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940" windowHeight="8400" firstSheet="1" activeTab="1"/>
  </bookViews>
  <sheets>
    <sheet name="全体集計" sheetId="1" r:id="rId1"/>
    <sheet name="26 公表資料" sheetId="2" r:id="rId2"/>
  </sheets>
  <definedNames>
    <definedName name="_xlnm.Print_Area" localSheetId="1">'26 公表資料'!$A$1:$M$52</definedName>
  </definedNames>
  <calcPr calcMode="manual" fullCalcOnLoad="1"/>
</workbook>
</file>

<file path=xl/sharedStrings.xml><?xml version="1.0" encoding="utf-8"?>
<sst xmlns="http://schemas.openxmlformats.org/spreadsheetml/2006/main" count="486" uniqueCount="352">
  <si>
    <t>①民間委託等の推進</t>
  </si>
  <si>
    <t>②指定管理者制度の活用</t>
  </si>
  <si>
    <t>③地域協働の推進</t>
  </si>
  <si>
    <t>④地方公営企業の経営健全化</t>
  </si>
  <si>
    <t>①説明責任の確保</t>
  </si>
  <si>
    <t>②パブリックコメント制度の導入</t>
  </si>
  <si>
    <t>③住民監視（ガバナンス）の強化</t>
  </si>
  <si>
    <t>①組織機構の見直し</t>
  </si>
  <si>
    <t>②行政評価システムの確立</t>
  </si>
  <si>
    <t>③事務事業の見直し</t>
  </si>
  <si>
    <t>①チャレンジ型職員の育成</t>
  </si>
  <si>
    <t>②職員の能力開発</t>
  </si>
  <si>
    <t>③人事評価システムの構築</t>
  </si>
  <si>
    <t>①ＩＣＴの活用によるサービス向上</t>
  </si>
  <si>
    <t>②情報セキュリティ対策の充実</t>
  </si>
  <si>
    <t>②給与の適正化</t>
  </si>
  <si>
    <t>③定員・給与の状況の公表</t>
  </si>
  <si>
    <t>①経費の節減合理化等財政の健全化</t>
  </si>
  <si>
    <t>②公共工事等コストの縮減</t>
  </si>
  <si>
    <t>①標準形の４表の整備</t>
  </si>
  <si>
    <t>②資産・債務管理</t>
  </si>
  <si>
    <t xml:space="preserve"> １ 行政の担うべき役割の重点化</t>
  </si>
  <si>
    <t xml:space="preserve"> ２ 公正の確保と透明性の向上</t>
  </si>
  <si>
    <t xml:space="preserve"> ３ 行政ニーズへの迅速かつ的確な対応を可能とする組織</t>
  </si>
  <si>
    <t xml:space="preserve"> ４ 人材育成の推進</t>
  </si>
  <si>
    <t xml:space="preserve"> ５ 電子自治体の推進</t>
  </si>
  <si>
    <t xml:space="preserve"> ６ 定員管理及び給与の適正化</t>
  </si>
  <si>
    <t xml:space="preserve"> ７ 自主性・自立性の高い財政運営の確保</t>
  </si>
  <si>
    <t xml:space="preserve"> ８ 地方公会計改革</t>
  </si>
  <si>
    <t>Ⅰ　町民との協働による行政改革の推進</t>
  </si>
  <si>
    <t>Ⅱ　分権型社会に対応した行政経営体制の確立</t>
  </si>
  <si>
    <t>Ⅲ　健全で効率的な財政運営の推進</t>
  </si>
  <si>
    <t>４　人材育成の推進</t>
  </si>
  <si>
    <t>３　行政改革大綱実施計画体系図</t>
  </si>
  <si>
    <t>２　実施計画期間</t>
  </si>
  <si>
    <t>　　平成２０年度を起点として、平成２５年度までの概ね６年間</t>
  </si>
  <si>
    <t>ア　ＰＦＩ制度導入へ向けた調査・研究　【総務課】</t>
  </si>
  <si>
    <t>ア　運動公園への指定管理者制度導入検討　【生涯学習課】</t>
  </si>
  <si>
    <t>イ　涸沼自然公園・観光公園両公園への指定管理者制度導入検討　【地域産業課】</t>
  </si>
  <si>
    <t>ウ　自警団の育成　【みどり環境課】</t>
  </si>
  <si>
    <t>エ　健康づくりボランティアの育成・活用　【健康増進課】</t>
  </si>
  <si>
    <t>オ　自衛消防組織の育成　【消防本部】</t>
  </si>
  <si>
    <t>ア　農業集落排水使用料の見直し　【下水道課】</t>
  </si>
  <si>
    <t>イ　処理施設等の効率的管理と維持管理費の縮減　【下水道課】</t>
  </si>
  <si>
    <t>ウ　ホームページを利用した情報提供　【税務課】</t>
  </si>
  <si>
    <t>ア　パブリックコメント制度の検討　【まちづくり推進課】</t>
  </si>
  <si>
    <t>ア　監査機能の充実　【総務課】</t>
  </si>
  <si>
    <t>ア　部内人事交流の推進　【総務課】</t>
  </si>
  <si>
    <t>イ　ＰＤＣＡサイクルをもとに事務改善委員会による検証　【総務課】</t>
  </si>
  <si>
    <t>ウ　小中学校の適正規模・適正配置についての検討　【学校教育課】</t>
  </si>
  <si>
    <t>エ　消防広域化　【消防本部】</t>
  </si>
  <si>
    <t>ア　ハード・ソフト事業の評価・公表　【まちづくり推進課】</t>
  </si>
  <si>
    <t>ア　目標による管理制度の推進（継続）　【総務課】</t>
  </si>
  <si>
    <t>ア　職員研修の推進（継続）　【総務課】</t>
  </si>
  <si>
    <t>ア　インターネットを利用した各種証明書の申請届出、統合型ＧＩＳの整備　【まちづくり推進課】</t>
  </si>
  <si>
    <t>イ　自動交付機導入へ向けた検討　【町民課】</t>
  </si>
  <si>
    <t>ア　セキュリティポリシーの徹底　【まちづくり推進課】</t>
  </si>
  <si>
    <t>ア　給与制度の適正化及び人事評価制度における給与体系の構築　【総務課】</t>
  </si>
  <si>
    <t>イ　職員手当・特殊勤務手当の総点検及び見直し　【総務課】</t>
  </si>
  <si>
    <t>ア　定員・給与の状況の公表（継続）　【総務課】</t>
  </si>
  <si>
    <t>ア　補助金等の見直し　【総務課】</t>
  </si>
  <si>
    <t>イ　投票区・投票所の再編　【総務課】</t>
  </si>
  <si>
    <t>エ　介護保険料の徴収率向上　【社会福祉課】</t>
  </si>
  <si>
    <t>ア　公共工事における総合評価落札方式の導入　【財政課】</t>
  </si>
  <si>
    <t>ア　標準形の4表の作成・公表　【財政課】</t>
  </si>
  <si>
    <t>ア　資産台帳の整備、資産の適切な評価　【財政課】</t>
  </si>
  <si>
    <t>計</t>
  </si>
  <si>
    <t>調査・研究</t>
  </si>
  <si>
    <t>―</t>
  </si>
  <si>
    <t>勉強会開催</t>
  </si>
  <si>
    <t>導入調査</t>
  </si>
  <si>
    <t>方針決定</t>
  </si>
  <si>
    <t>実施</t>
  </si>
  <si>
    <t>単位：千円</t>
  </si>
  <si>
    <t>　１　実施計画策定の趣旨</t>
  </si>
  <si>
    <t>■５つの重点施策　（５）行政改革；行政改革を推進し信頼されるまちづくり</t>
  </si>
  <si>
    <t>　　①第３次行政改革大綱に基づいた行政改革を推進します。</t>
  </si>
  <si>
    <t>　　本町では，平成７年５月に「茨城町行政改革推進本部」を設置し，平成８年３月に「茨城町行政改革大綱」を策定し，その後，社会情勢や地方分権の</t>
  </si>
  <si>
    <t>　進展に伴い，平成１６年３月に改訂を行い，平成１８年３月には行政改革大綱の具体的取組を集中的に実施するための「茨城町集中改革プラン」を策定</t>
  </si>
  <si>
    <t>　しました。さらに，町のまちづくりの根幹となる「茨城町第５次総合計画」平成２０年１２月の策定，長引く景気の低迷による財政状況の悪化や住民ニ</t>
  </si>
  <si>
    <t>　ーズの多様化・高度化などを踏まえて，平成２１年３月に「茨城町第３次行政改革大綱」を策定し，行政改革を着実に進めて行くこととしております。　</t>
  </si>
  <si>
    <t>　　「茨城町第３次行政改革大綱」を着実に進めるために実施計画を策定し，具体的取組事項、取組事項の概要、推進スケジュール、数値目標等（現時点</t>
  </si>
  <si>
    <t>　で設定が可能なものに限る）、目標・成果及び主管課を示し、本計画の目標等の実現に向け着実に取り組んでいくこととし，この実施計画は，進捗状況</t>
  </si>
  <si>
    <t>　を毎年調査し，ＰＤＣＡサイクルに基づき不断の点検を行い，見直しを図っていくこととしております。</t>
  </si>
  <si>
    <t>状況調査</t>
  </si>
  <si>
    <t>研究</t>
  </si>
  <si>
    <t>関係法改正</t>
  </si>
  <si>
    <t>導入</t>
  </si>
  <si>
    <t>４００人</t>
  </si>
  <si>
    <t>４５０人</t>
  </si>
  <si>
    <t>５００人</t>
  </si>
  <si>
    <t>９１１０トン</t>
  </si>
  <si>
    <t>９０１９トン</t>
  </si>
  <si>
    <t>８９２９トン</t>
  </si>
  <si>
    <t>８８４０トン</t>
  </si>
  <si>
    <t>８７５１トン</t>
  </si>
  <si>
    <t>意向調査</t>
  </si>
  <si>
    <t>自警団結成</t>
  </si>
  <si>
    <t>２団体</t>
  </si>
  <si>
    <t>調査・検討</t>
  </si>
  <si>
    <t>結成・育成</t>
  </si>
  <si>
    <t>事業実施</t>
  </si>
  <si>
    <t>イ　ごみ減量化の推進　【みどり環境課】　　　　　　　　　　　　　　　年間量の削減目標→</t>
  </si>
  <si>
    <t>活動指導</t>
  </si>
  <si>
    <t>カ　給食食材の地産・地消の推進　【学校給食共同調理場】　　　　地元野菜使用率→</t>
  </si>
  <si>
    <t>調査・分析</t>
  </si>
  <si>
    <t>見直し検討</t>
  </si>
  <si>
    <t>見直し</t>
  </si>
  <si>
    <t>発注準備</t>
  </si>
  <si>
    <t>契約・発注</t>
  </si>
  <si>
    <t>ウ　公共下水道への接続率の向上　【下水道課】　　　　　　　　　　　　　　　　接続率→</t>
  </si>
  <si>
    <t>エ　水道使用料収納率の向上　【水道課】　　　　　　　　　　　　　　　　　　　　収納率→</t>
  </si>
  <si>
    <t>オ　漏水防止の強化と有収率の向上　【水道課】　　　　　　　　　　　　　　　　有収率→</t>
  </si>
  <si>
    <t>ア　ホームページの充実と広報紙を使った情報活動　【まちづくり推進課】　ＨＰアクセス数→</t>
  </si>
  <si>
    <t>８５０００件</t>
  </si>
  <si>
    <t>８７０００件</t>
  </si>
  <si>
    <t>９７０００件</t>
  </si>
  <si>
    <t>１０００００件</t>
  </si>
  <si>
    <t>１０２０００件</t>
  </si>
  <si>
    <t>イ　ふるさとづくり出前講座の利用推進　【まちづくり推進課】　　　　　　　　　講座数→</t>
  </si>
  <si>
    <t>２５件</t>
  </si>
  <si>
    <t>内容整理</t>
  </si>
  <si>
    <t>準備</t>
  </si>
  <si>
    <t>制度検討</t>
  </si>
  <si>
    <t>制度研究</t>
  </si>
  <si>
    <t>試行</t>
  </si>
  <si>
    <t>公表</t>
  </si>
  <si>
    <t>検討</t>
  </si>
  <si>
    <t>検証・見直し</t>
  </si>
  <si>
    <t>事前調整</t>
  </si>
  <si>
    <t>整理・検討</t>
  </si>
  <si>
    <t>協議会設置</t>
  </si>
  <si>
    <t>検討・試行</t>
  </si>
  <si>
    <t>　　　　　　　　　　　　　　　　　　　　　　　　　　　　　　　　　　　　　　　　　特定健診受診率→</t>
  </si>
  <si>
    <t>ア　国民健康保険特定健康診査及び特定保健指導の実施　【保険課】　　　保健指導実施率→</t>
  </si>
  <si>
    <t>　　　　　　　　　　　　　　　　　　　　　　　　　　　　　　　　　　　　　　　　　　　メタボ減少率→</t>
  </si>
  <si>
    <t>内部研修費→</t>
  </si>
  <si>
    <t>自治研修費→</t>
  </si>
  <si>
    <t>ア　人材育成を前提とした人事評価システムの構築　【総務課】　　　　　内部研修費→</t>
  </si>
  <si>
    <t>運用・整備</t>
  </si>
  <si>
    <t>条件調査</t>
  </si>
  <si>
    <t>基本計画</t>
  </si>
  <si>
    <t>実施計画</t>
  </si>
  <si>
    <t>見直し・作成</t>
  </si>
  <si>
    <t>職員研修</t>
  </si>
  <si>
    <t>①定員管理の適正化　　　　　　　　　　　　　　　　　　　　　　　　　　　　　　　　　　　　　　人員→</t>
  </si>
  <si>
    <t>消防広域化</t>
  </si>
  <si>
    <t>ア　定員適正化計画の進行管理、採用計画の策定　【総務課】　　　　　　　　　削減額→</t>
  </si>
  <si>
    <t>基準策定</t>
  </si>
  <si>
    <t>運用</t>
  </si>
  <si>
    <t>周知</t>
  </si>
  <si>
    <t>ウ　滞納金の縮小　【収納対策課】　　　　　　　　　　　　　　　　　　　　　　　町税徴収率→</t>
  </si>
  <si>
    <t>介護保険料（普通徴収）→</t>
  </si>
  <si>
    <t>介護保険料（滞繰分）→</t>
  </si>
  <si>
    <t>実施　１件</t>
  </si>
  <si>
    <t>２件</t>
  </si>
  <si>
    <t>１件</t>
  </si>
  <si>
    <t>5件</t>
  </si>
  <si>
    <t>書類整備</t>
  </si>
  <si>
    <t>評価・検討</t>
  </si>
  <si>
    <t>オ　省エネ（節水・節電等）の推進　
　　　　　　　　　　【町民課：いばらき聖苑】
　　　　　　　　　　（１９年比概ね３％削減）</t>
  </si>
  <si>
    <t>オ　省エネ（節水・節電等）の推進　
　　　　　　　　　【健康増進課：ゆうゆう館】
　　（Ｈ１９年対比：電気５％・水道１０％・灯油７％）</t>
  </si>
  <si>
    <t>Ｈ21</t>
  </si>
  <si>
    <t>Ｈ22</t>
  </si>
  <si>
    <t>Ｈ23</t>
  </si>
  <si>
    <t>Ｈ24</t>
  </si>
  <si>
    <t>Ｈ25</t>
  </si>
  <si>
    <t>オ　省エネ（節水・節電等）の推進　
　　　　　　　　　　【学校教育：小中学校・幼稚園】
　　　　　　　　　　（毎年：1％の削減）</t>
  </si>
  <si>
    <t>オ　省エネ（節水・節電等）の推進　
　　　　　　　　　【生涯学習課：中央公民館】
　　（Ｈ１９年対比，Ｈ25年度までに10％の削減）</t>
  </si>
  <si>
    <t>オ　省エネ（節水・節電等）の推進　
　　　　　　　　　【生涯学習課：運動公園】
　　（前年対比，95％の削減）</t>
  </si>
  <si>
    <t>　　　　　　　　　　　　　　　※計の欄は，数値目標に削減額が記載されている項目の合計。</t>
  </si>
  <si>
    <t>イ　公私立幼稚園及び保育所の再編　【こども課】　　　　　　　　　　　運営経費の減→</t>
  </si>
  <si>
    <t>ウ　学校給食共同調理場の調理部門の民間委託　【学校給食共同調理場】　　人件費の減→</t>
  </si>
  <si>
    <t>ア　茨城町美化ボランティア活動支援制度の推進（継続）　【まちづくり推進課】　　　　会員数→</t>
  </si>
  <si>
    <t>推進項目</t>
  </si>
  <si>
    <t>取組実績</t>
  </si>
  <si>
    <t>取組成果</t>
  </si>
  <si>
    <t>効果額
（千円）</t>
  </si>
  <si>
    <t>１　行政の担うべき役割の重点化</t>
  </si>
  <si>
    <t>①組織機構の見直し</t>
  </si>
  <si>
    <t>①ＩＣＴの活用に
よるサービス向上</t>
  </si>
  <si>
    <t>②情報セキ
ュリティ対策の充実</t>
  </si>
  <si>
    <t>　</t>
  </si>
  <si>
    <t>オ　省エネ（節水・節電等）の推進　
　　　　　　　　【消防本部：消防本部庁舎】
　　　　　　　（前年比：電気0．1％，水道0.5％削減）</t>
  </si>
  <si>
    <t>水道使用量：目標値11,690ｍ3</t>
  </si>
  <si>
    <t>電気使用量：目標値470,300ｋｗｈ</t>
  </si>
  <si>
    <t>灯油使用量：目標値73,950㍑</t>
  </si>
  <si>
    <t>ＣＯ2排出量：目標値262,385ｋｇ</t>
  </si>
  <si>
    <t>水道使用料：目標値2,601ｍ3</t>
  </si>
  <si>
    <t>電気使用量：目標値119,702ｋｗｈ</t>
  </si>
  <si>
    <t>ＣＯ2排出量：目標値66,435ｋｇ</t>
  </si>
  <si>
    <t>水道使用料：目標値49,720ｍ3</t>
  </si>
  <si>
    <t>電気使用量：目標値1,080,500ｋｗｈ</t>
  </si>
  <si>
    <t>ＣＯ2排出量：目標値599,678ｋｇ</t>
  </si>
  <si>
    <t>水道使用料：目標値1,067ｍ3</t>
  </si>
  <si>
    <t>電気使用量：目標値184,091ｋｗｈ</t>
  </si>
  <si>
    <t>ＣＯ2排出量：目標値102,260ｋｇ</t>
  </si>
  <si>
    <t>ガス使用量目標値207ｍ3</t>
  </si>
  <si>
    <t>水道使用料：目標値8,700ｍ3</t>
  </si>
  <si>
    <t>電気使用量：目標値290,000ｋｗｈ</t>
  </si>
  <si>
    <t>ＣＯ2排出量：目標値163,286ｋｇ</t>
  </si>
  <si>
    <t>重油使用量：目標値112,400㍑</t>
  </si>
  <si>
    <t>灯油使用量：目標値10,690㍑</t>
  </si>
  <si>
    <t>ガソリン使用量：目標値790㍑</t>
  </si>
  <si>
    <t>水道使用料：目標値9,500ｍ3</t>
  </si>
  <si>
    <t>電気使用量：目標値124,000ｋｗｈ</t>
  </si>
  <si>
    <t>ガス使用量目標値870ｍ3</t>
  </si>
  <si>
    <t>ＣＯ2排出量：目標値69,758ｋｇ</t>
  </si>
  <si>
    <t>ガソリン・灯油・重油目標値48,900㍑</t>
  </si>
  <si>
    <t>水道使用料：目標値825ｍ3</t>
  </si>
  <si>
    <t>電気使用量：目標値181,420ｋｗｈ</t>
  </si>
  <si>
    <t>ＣＯ2排出量：目標値100,688ｋｇ</t>
  </si>
  <si>
    <t>オ　省エネ（節水・節電等）の推進【こども課：保育所】
　（前年対比１％削減）Ｈ22第二閉所，Ｈ24中央閉所</t>
  </si>
  <si>
    <t>電気使用量：目標値24,245ｋｗｈ</t>
  </si>
  <si>
    <t>ＣＯ2排出量：目標値13,456ｋｇ</t>
  </si>
  <si>
    <t>電気使用量：目標値427,400ｋｗｈ</t>
  </si>
  <si>
    <t>ＣＯ2排出量：目標値237,207ｋｇ</t>
  </si>
  <si>
    <t>オ　省エネ（節水・節電等）の推進　
　　　　　　　　　【調理場】
　　（前年対比，95％の削減）</t>
  </si>
  <si>
    <t>①定員管理の適正化</t>
  </si>
  <si>
    <t>千円）</t>
  </si>
  <si>
    <t>オ　省エネ（節水・節電等）の推進　【財政課：本庁舎】  （１９年比概ね３％削減）</t>
  </si>
  <si>
    <t>公表資料</t>
  </si>
  <si>
    <t>―　２　―</t>
  </si>
  <si>
    <t>５　電子自治体の推進</t>
  </si>
  <si>
    <r>
      <t>　</t>
    </r>
    <r>
      <rPr>
        <sz val="11"/>
        <rFont val="ＭＳ 明朝"/>
        <family val="1"/>
      </rPr>
      <t>※計の欄は，数値目標に削減額が記載されている項目の合計。</t>
    </r>
  </si>
  <si>
    <t>―</t>
  </si>
  <si>
    <t>―</t>
  </si>
  <si>
    <t>―</t>
  </si>
  <si>
    <t>―</t>
  </si>
  <si>
    <t>―</t>
  </si>
  <si>
    <t>―</t>
  </si>
  <si>
    <t>②行政評価システムの確立</t>
  </si>
  <si>
    <t>項番</t>
  </si>
  <si>
    <t>イ ふるさとづくり出前講座の利用推進　</t>
  </si>
  <si>
    <t>ア　ハード・ソフト事業の評価・公表　</t>
  </si>
  <si>
    <t>ア　国民健康保険特定健康診査及び特定保健指導の実施</t>
  </si>
  <si>
    <t>ア　補助金等の見直し　</t>
  </si>
  <si>
    <t>３　行政ニーズへの迅速かつ的確な対応を可能とする組織</t>
  </si>
  <si>
    <t>―　４　―</t>
  </si>
  <si>
    <t>７　自主性・自立性の高い財政運営の確保</t>
  </si>
  <si>
    <t xml:space="preserve">  本町では，平成7年5月に「茨城町行政改革推進本部」を設置し，平成8年3月に「茨城町行政改革大綱」</t>
  </si>
  <si>
    <t>―　１　―</t>
  </si>
  <si>
    <t>平成２６年度茨城町第４次行政改革取組み状況</t>
  </si>
  <si>
    <t>（平成２６年度の取組みによる効果額</t>
  </si>
  <si>
    <t>ア　民間委託等の推進　</t>
  </si>
  <si>
    <t>イ　農業公社の設立</t>
  </si>
  <si>
    <t>ア ごみ減量化の推進</t>
  </si>
  <si>
    <t>イ 健康づくりボランティア団体の育成・活動支援</t>
  </si>
  <si>
    <t>ウ 自主防災組織の育成</t>
  </si>
  <si>
    <t>エ 自衛消防組織の育成　</t>
  </si>
  <si>
    <t>オ 給食食材の地産・地消の推進　</t>
  </si>
  <si>
    <t>カ　官学連携事業の推進</t>
  </si>
  <si>
    <t>キ　地球温暖化防止計画の推進</t>
  </si>
  <si>
    <t>ア 農業集落排水接続率の向上</t>
  </si>
  <si>
    <t>ア　ＰＤＣＡサイクルに基づく効率的な組織体制の構築</t>
  </si>
  <si>
    <t>イ　小中学校の再編</t>
  </si>
  <si>
    <t>イ　保育料及び放課後児童クラブ負担金の口座振替・コンビニ収納の実施</t>
  </si>
  <si>
    <t>④窓口業務の効率化</t>
  </si>
  <si>
    <t>ア　窓口業務の効率化</t>
  </si>
  <si>
    <t>ア　ｅＬＴＡＸ（エルタックス）の利用促進</t>
  </si>
  <si>
    <t>ア　情報セキュリティ対策の充実</t>
  </si>
  <si>
    <t>①経費の節減合理化等財政の健全化　</t>
  </si>
  <si>
    <t>イ　町税滞納金の縮減</t>
  </si>
  <si>
    <t>ウ　介護保険料徴収率の向上　</t>
  </si>
  <si>
    <t>エ　個人住民税特別徴収の推進</t>
  </si>
  <si>
    <t>オ　優良な企業の誘致活動の推進</t>
  </si>
  <si>
    <t>８　計画的な財政運営</t>
  </si>
  <si>
    <t>①計画的な財政運営</t>
  </si>
  <si>
    <t>ア　中期財政改革の見直し・策定</t>
  </si>
  <si>
    <t>29-1</t>
  </si>
  <si>
    <t>を策定して以来，社会経済情勢の変化に対応した簡素で効率的な町政の実現を推進するために，継続的</t>
  </si>
  <si>
    <t>に行政改革に取り組んでまいりました。</t>
  </si>
  <si>
    <t>事項等を示した実施計画も併せて策定をしました。</t>
  </si>
  <si>
    <t>　本資料では，実施計画における平成26年度推進結果について公表します。</t>
  </si>
  <si>
    <t>・有収率の向上　目標　89.7%
　　　　　　　　実績　91.0%
・普及率の向上　目標　86.8%
　　　　　　　　実績　85.5%</t>
  </si>
  <si>
    <t>ア　定員適正化による適正な定員管理</t>
  </si>
  <si>
    <t>・企業誘ＰＲ活動
　・いばらき産業視察会
　・いばらき産業立地セミナ－
　・工業団地パンフレット送付1,300社
・企業訪問等の実施
　　町の優遇制度等の説明</t>
  </si>
  <si>
    <t>カ　町有財産の有効活用</t>
  </si>
  <si>
    <t>①民間委託等
の推進</t>
  </si>
  <si>
    <t>イ 公共下水道への接続率の向上</t>
  </si>
  <si>
    <t>ウ 水道使用料収納率の向上</t>
  </si>
  <si>
    <t>エ 水道普及率の向上と有収率の向上</t>
  </si>
  <si>
    <t>①説明責任
の確保</t>
  </si>
  <si>
    <t>２　公正の確保
と透明性の向上</t>
  </si>
  <si>
    <t>―　３　―</t>
  </si>
  <si>
    <t>・運動習慣のある者の増加目標　48%
　　　　　　　　　　　　実績　54%
・３大生活習慣病の
　　　　　　　死亡率減少目標　54.5%
　　　　　　　　　　　　実績　57.3%</t>
  </si>
  <si>
    <t>・地球温暖化防止活動推進委員数目標4人
　　　　　　　　　　　　　　　実績4人
・キャンペーン活動数目標　3回
　　　　　　　　　　実績　3回</t>
  </si>
  <si>
    <t>　②地域協働の推進</t>
  </si>
  <si>
    <t>③地方公営企業の経営健全化</t>
  </si>
  <si>
    <t>ア　職員研修の推進</t>
  </si>
  <si>
    <t>６　定員管理の
適正化</t>
  </si>
  <si>
    <t>①職員の能力開発</t>
  </si>
  <si>
    <t>③事務事業の見直し</t>
  </si>
  <si>
    <t>・委託可能業務を類型的に整理することができました。</t>
  </si>
  <si>
    <t>・他市町村における口座振替の実施状況の確認しました。</t>
  </si>
  <si>
    <t>県内同規模及び近隣市町村の状況を調査しまし，町民サービスの向上及び利便性を図る観点から，今後も関係する機関と協議し，口座振替の実施に向けた取り組みを行います。</t>
  </si>
  <si>
    <t>・契約箇所数　21箇所
・契約金額　　5,713,104円/年額
・5年総額　　28,565,520円
（H26年度までの貸付収入額625,500円/年額）</t>
  </si>
  <si>
    <t>・平成27年度早期設立に向け，農地バンク事業，新規就農希望者受入研修事業，人材バンク事業，対比散布，農作業支援事業等を実施するための事業計画及び収支計画を策定しました。</t>
  </si>
  <si>
    <t>・食生活改善推進協議会，シルバーリハビリ体操指導士会，町ウォーキングの会，脳の健康教室サポーターの健康づくりボランティア団体に対して，地域に密着した自主的な活動を支援しました。</t>
  </si>
  <si>
    <t>・涸沼のラムサール条約湿地登録に伴う涸沼の活用方策立案及び地方創生事業に対し，各課との調整，企画立案機能を発揮し，スムーズな対応をすることができました。</t>
  </si>
  <si>
    <t>平成２６年４月桜丘・梅香中を統合し，青葉中学校の開校をしました。</t>
  </si>
  <si>
    <t>・内部研修数　目標12回
　　　　　　　実績12回
・自治研修数　目標5課程
　　　　　　　実績10課程
・職員の能力開発，地方分権に対応した職員の育成を行うことにより，職員の政策形成能力の向上が図れました。
　また，茨城県等との人事交流を推進し能力開発を図りました。</t>
  </si>
  <si>
    <t>・定員適正化計画に基づく人員を概ね確保し，県等からの権限移譲に対応するための組織体制づくりをすることができました。
　職員数目標　302人
　　　　実績　301人</t>
  </si>
  <si>
    <t>・補助金審議会を開催し，事業の取り組みや補助金による効果を検証し，適正な補助金交付を図りました。</t>
  </si>
  <si>
    <t>・町有施設に自動販売機を設置しる事業者を一般競争入札により募集し，設置業者を決定しました。
　貸付箇所：庁舎ロビー外25箇所
　貸付期間：5年間</t>
  </si>
  <si>
    <t>・自主的・自立性の高い財政運営及び財政の健全化確保のため，中期的な視点に立って，平成30年度までの中期財政計画の見直し・策定を行った。
・中期財政計画を基に，事業の優先順位付けによる選択と集中の徹底により，歳出を削減することで，効果的・効率的な予算編成に当たった。
・財政調整基金は，年度間の財源不足や自然災害，公共施設の修繕等，緊急的かつ大規模な財政出動等に備え，財源不足時に活用する。</t>
  </si>
  <si>
    <t>・職員の町民に対する接遇力が向上するとともに，インフォメーションによる職場へのスムーズな案内により効率的な窓口対応が行えるようになりました。
・窓口サービスアンケートの満足度割合
　　　　目標　65.0%
　　　　実績　68.8%</t>
  </si>
  <si>
    <t>　　　　　　　　　　目標　　　実績
・ごみの総排出量　9,637㌧　10,160㌧
・資源化量　　　　1,311㌧ 　1,666㌧
・リサイクル率　　13.6％　　16.4％</t>
  </si>
  <si>
    <t>　平成26年6月，茨城町第4次行政改革大綱を策定するとともに着実に推進するために具体的取り組み</t>
  </si>
  <si>
    <t>・出前講座参加者数　目標　200人
　　　　　　　　　　実績　323人
・各種団体の利用により，年間12回講座開催しました。</t>
  </si>
  <si>
    <t>・茨城町人材育成基本方針に基づき職員の能力開発を図るため，職員研修を実施しました。内部研修や外部研修の外にも茨城県等への実務研修生2人を派遣しました。　</t>
  </si>
  <si>
    <t>・補助金の見直しを各団体に求めるとともに，適正な補助金交付のための審議を行いました。</t>
  </si>
  <si>
    <t>・窓口における滞納保険料催促
・来庁時（各種手続き等）保険課と連携し納税相談を実施
・コンビニ収納を実施
・督促状，催告状を発送
・延滞金徴収を実施
・収納嘱託員による訪問徴収
・口座振替による推奨</t>
  </si>
  <si>
    <t>・広報紙掲載や事業所へのパンフレット配布など特別徴収強化の広報を実施しました。
・特別徴収を実施していない事業所（従業員10名以上）に指定予告通知書の発送しました。</t>
  </si>
  <si>
    <t>・民間委託可能業務の洗い出し調査として，情報収集を行いました。</t>
  </si>
  <si>
    <t>・農業公社準備室を新たに設置し，公社設立に向けて，先進地視察や設立準備内部検討委員会及びＪＡ水戸と協議を行い，業務内容の検討を行いました。</t>
  </si>
  <si>
    <t>・広報紙，ごみカレンダー等を利用し，分別の周知を図りました。
・マイバック利用促進によるごみ排出抑制のため，啓発キャンペーンを実施しました。</t>
  </si>
  <si>
    <t>・自主防災組織における消防活動に対するリーダー研修会の参加案内
・消防活動における訓練指導の実施</t>
  </si>
  <si>
    <t>・町内で生産が多い野菜7品目の使用率の向上を目指し，発注先の確保や協力依頼を行いました。</t>
  </si>
  <si>
    <t>・常磐大学，茨城大学及び東京理科大学との連携協定等により，地域活性化や地域課題解決に向けて取り組みました。</t>
  </si>
  <si>
    <t>・行政区との連携やラムサール条約登録に向けた提案及び住民意識調査など実施
・連携事業目標　4事業
　　　　　実績　4事業</t>
  </si>
  <si>
    <t>・地球温暖化防止活動推進員の増員
・地球温暖化防止キャンペーン等啓発として，緑のカーテン推進や節電・地球温暖化防止キャンペーンの実施,ライトダウンキャンペーンへの参加</t>
  </si>
  <si>
    <t>・滞納者に対して，督促状や催告状を送付。また，大口滞納者については，給水停止の措置を行いました。</t>
  </si>
  <si>
    <t>・新たに供用開始した区域は，個別訪問により，接続に対する理解と接続支援補助制度の説明を実施しました。
・既存供用開始区域は，町広報紙及び戸別訪問による啓発促進を実施しました。</t>
  </si>
  <si>
    <t>・未接続者に対する地元推進委員による戸別訪問や文書案内などを実施しました。</t>
  </si>
  <si>
    <t>・有収率向上のため，漏水発生の多い老朽管の更新工事を実施しました。
・普及率向上のため，水圧不足及び水道未整備地域の工事を実施しました。</t>
  </si>
  <si>
    <t>・町民の町政への理解と生涯学習推進を目的とし，平成19年度から実施しています。
・33の講座を開設し，町広報紙及びホームページで周知しました。
・新たに3講座を開設したり，既存の11の講座は町民が親しみやすい名称へ変更しました。</t>
  </si>
  <si>
    <t>・地方分権に対応できる企画力の強化を図るため，企画立案業務に特化した部署として，新政策審議室を新設しました。</t>
  </si>
  <si>
    <t>・桜丘中学校及び梅香中学校の統合や川根小学校及び上野合小学校の統合に合わせて準備委員会を組織し，新しい学校の校名や校歌，校章などの検討のほか，教育目標や制服・体操服の検討，ＰＴＡ組織の再編などを実施しました。
また，統合により遠距離通学の児童・生徒が増加するため，スクールバスなどの通学支援について，検討・協議を進めました。</t>
  </si>
  <si>
    <t>・行政評価制度の試行・実施に向けて，他自治体の事例の収集や評価基準の調査を進めました。</t>
  </si>
  <si>
    <t>・行政評価制度導入に向けて，基礎資料の収集等を行い,制度設計を行う上での足掛かりとしました。</t>
  </si>
  <si>
    <t>・特定健康新審査率向上のため，胃ガン，大腸ガン，肺ガン検診が同時に受診できる『総合健診』を４日間，土曜・日曜・夜間を6日間組み入れ，受診しやすい体制を整えました。　　　　　　　　　　　　　　　　　　　　　　　　　　　　　・健診場所は，ゆうゆう館の他，各地区集落センターを利用して実施いたしました。
・未受診者を対象に漏れ者健診を３日間実施いたしました。　　　　　　　　　　　　　　　　　　　　　　　　　　　　　　・未受診者の受診勧奨としては，家庭訪問や町広報紙による周知，及び受診券の個別送付を行いました。
・特定保健指導率向上のため，受診者全員に結果表の見方や健康講話を実施する説明会の参加の案内を送付。保健指導対象者には，1回目の保健指導を実施しました。</t>
  </si>
  <si>
    <t>・接遇研修を行い町民への接遇力向上をは図りました。
・職員によるインフォメーションを引き続き実施し，町民に対し職場や施設等の案内を行いました。
・あいさつ5用語の唱和を朝礼時に実施しました。</t>
  </si>
  <si>
    <t>・町ホームページへの広報掲載
・地方税電子化協議会との合同により，広報を実施しました。</t>
  </si>
  <si>
    <t>・メーカーのサポートのきれたパソコン全数をWindows7登載パソコンに更新を行い，また，サイバー攻撃等のセキュリティ対策の為，次世代ファイアウォール（外部との通信制御防火壁）を更新し，更なる対策を行いました。
・仮想デスクトップシステムの導入に向け，事例等の収集や費用等の調査を行いました。</t>
  </si>
  <si>
    <t>・パソコンの更新により，日々進化する不正侵入や標的型攻撃等のサイバー攻撃に対応可能となりました。
・今後の導入に向け，利用制度設計を行う上での基礎とすることができました。</t>
  </si>
  <si>
    <t>・退職者の補充を図るため，定員適正化計画に基づき，新規採用職員を21名を採用しました。</t>
  </si>
  <si>
    <t>・滞納繰越額の圧縮と徴収率向上を図るため，町税収納対策基本計画に基づき，現年度滞納に対しては，「年度内整理方針」，過年度滞納に対しては，「滞納整理率向上方針」に基づき取り組みました。
・現年度滞納に対しては，滞納額が累積・高額になる前に，徴収嘱託員の訪問により早期催促等を行いました。
・過年度滞納に対しては，徹底した財産調査を行い，法に基づく滞納処分の執行停止措置を行いました。</t>
  </si>
  <si>
    <t>・町内産使用率 実績35.52%
・県内産使用率 実績71.35%
・ニラや米は，100%町内産を使用しています。</t>
  </si>
  <si>
    <t>・財政調整基金残高目標　19億円
　　　　　　　　　実績　19.69億円
・年度間の財源不足や自然災害，公共施設の修繕等，緊急的かつ大規模な財政出動等に備えています。</t>
  </si>
  <si>
    <t>・普通徴収率　目標88.5％
　　　　　　　実績83.2％
・滞納繰越率　目標16.8％
　　　　　　　実績12.0％
・引き続き取り組みを強化していきます。</t>
  </si>
  <si>
    <t>・特別徴収実施事業者目標2,430事業所
　　　　　　　　　　実績3,314事業所
・引き続き周知活動に取り組みます。</t>
  </si>
  <si>
    <t>・ｅＬＴＡＸ利用率　目標15.0%
　　　　　　　　　　実績21.7%
　　　内訳　個人住民税　20.3%
　　　　　　法人町民税　49.5%
　　　　　　固定資産税　16.4%
・引き続き周知活動を行います。</t>
  </si>
  <si>
    <t>・接続率の向上目標　70.0%
　　　　　　　実績　72.5%
・引き続き周知活動に努めます。</t>
  </si>
  <si>
    <t>・公共下水道接続率の向上目標　76.0%
　　　　　　　　　　　　実績　78.2%
・公共下水道普及率　　　目標　22.0%
　　　　　　　　　　　　実績　22.0%
・引き続き周知活動に努めます。</t>
  </si>
  <si>
    <t>・収納率の向上目標　91.00%
　　　　　　　実績　91.29%
・引き続き対応していきます。</t>
  </si>
  <si>
    <t>・大戸地区において自主防災組織研修会を開催
・各学区単位での地域防災訓練におけるチラシ等配布や事例紹介による啓発活動</t>
  </si>
  <si>
    <t>・特定健康診査率　目標　45.0%
　　　　　　　　　実績　36.4%
　重大疾患（ガン）発見者数　27人
　　　肺ガン　   5人
　　　大腸ガン   5人
　　　乳ガン　　 3人
　　　前立腺ガン14人
・特定保健指導率　目標　15.0%
　　　　　　　　　実績　 5.7%
　＊最終的に保健指導対象者のうち６箇月の保健指導を終了した人数は82人（16.6％）
・引き続き周知活動に努めます。
　　</t>
  </si>
  <si>
    <r>
      <t>・茨城中央工業団地立地企業累積
　　　　　　　　目標　　6</t>
    </r>
    <r>
      <rPr>
        <sz val="9"/>
        <color indexed="8"/>
        <rFont val="ＭＳ 明朝"/>
        <family val="1"/>
      </rPr>
      <t>社</t>
    </r>
    <r>
      <rPr>
        <sz val="9"/>
        <rFont val="ＭＳ 明朝"/>
        <family val="1"/>
      </rPr>
      <t xml:space="preserve">
　　　　　　　　実績　　6社
・茨城工業団地立地企業累積
　　　　　　　　目標　　10社
　　　　　　　　実績　　10社</t>
    </r>
  </si>
  <si>
    <r>
      <t>・リーダー研修会の参加目標　3人
　　　　　　　　　　　実績　</t>
    </r>
    <r>
      <rPr>
        <sz val="9"/>
        <color indexed="8"/>
        <rFont val="ＭＳ 明朝"/>
        <family val="1"/>
      </rPr>
      <t>0人</t>
    </r>
    <r>
      <rPr>
        <sz val="9"/>
        <rFont val="ＭＳ 明朝"/>
        <family val="1"/>
      </rPr>
      <t xml:space="preserve">
・指導訓練の実施組織数目標　10組織
　　　　　　　　　　　実績　11組織</t>
    </r>
  </si>
  <si>
    <r>
      <t>・徴収効果の高い現年度滞納に対する早期対応により，目標徴収率を達成することができ，徴収額についても，前年度を上回ることができました。
　また，過年度滞納事案の整理も進み，翌年度への滞納繰越額についても大幅に圧縮することができました。
・町税収納率（現年度・過年度）
　　　　　　　　目標　92.00%
　　　　　　　　実績</t>
    </r>
    <r>
      <rPr>
        <sz val="9"/>
        <color indexed="8"/>
        <rFont val="ＭＳ 明朝"/>
        <family val="1"/>
      </rPr>
      <t>　94.48%</t>
    </r>
    <r>
      <rPr>
        <sz val="9"/>
        <rFont val="ＭＳ 明朝"/>
        <family val="1"/>
      </rPr>
      <t xml:space="preserve">
</t>
    </r>
  </si>
  <si>
    <t>・研修会を通じ，組織化の必要性に対する理解を深めることができた。また，一部の地域において組織化に向けた調整が行われた。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</si>
</sst>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quot;〕&quot;"/>
    <numFmt numFmtId="178" formatCode="0_ "/>
    <numFmt numFmtId="179" formatCode="0.0%"/>
    <numFmt numFmtId="180" formatCode="0.000%"/>
    <numFmt numFmtId="181" formatCode="#,##0.0;[Red]\-#,##0.0"/>
    <numFmt numFmtId="182" formatCode="#,##0.000;[Red]\-#,##0.000"/>
    <numFmt numFmtId="183" formatCode="#,##0.0000;[Red]\-#,##0.0000"/>
    <numFmt numFmtId="184" formatCode="0_);[Red]\(0\)"/>
    <numFmt numFmtId="185" formatCode="#,##0.00000;[Red]\-#,##0.00000"/>
    <numFmt numFmtId="186" formatCode="_ * #,##0.0_ ;_ * \-#,##0.0_ ;_ * &quot;-&quot;_ ;_ @_ "/>
    <numFmt numFmtId="187" formatCode="0_ ;[Red]\-0\ "/>
  </numFmts>
  <fonts count="55">
    <font>
      <sz val="11"/>
      <name val="ＭＳ Ｐゴシック"/>
      <family val="3"/>
    </font>
    <font>
      <sz val="6"/>
      <name val="ＭＳ Ｐゴシック"/>
      <family val="3"/>
    </font>
    <font>
      <sz val="10"/>
      <name val="ＭＳ Ｐゴシック"/>
      <family val="3"/>
    </font>
    <font>
      <b/>
      <sz val="12"/>
      <name val="ＭＳ Ｐゴシック"/>
      <family val="3"/>
    </font>
    <font>
      <sz val="10"/>
      <name val="ＭＳ 明朝"/>
      <family val="1"/>
    </font>
    <font>
      <b/>
      <sz val="14"/>
      <name val="ＭＳ 明朝"/>
      <family val="1"/>
    </font>
    <font>
      <b/>
      <sz val="11"/>
      <name val="ＭＳ Ｐ明朝"/>
      <family val="1"/>
    </font>
    <font>
      <sz val="10"/>
      <name val="ＭＳ Ｐ明朝"/>
      <family val="1"/>
    </font>
    <font>
      <sz val="9"/>
      <name val="ＭＳ Ｐ明朝"/>
      <family val="1"/>
    </font>
    <font>
      <sz val="11"/>
      <name val="ＭＳ Ｐ明朝"/>
      <family val="1"/>
    </font>
    <font>
      <sz val="11"/>
      <name val="ＭＳ 明朝"/>
      <family val="1"/>
    </font>
    <font>
      <sz val="9"/>
      <name val="ＭＳ 明朝"/>
      <family val="1"/>
    </font>
    <font>
      <b/>
      <sz val="11"/>
      <name val="ＭＳ 明朝"/>
      <family val="1"/>
    </font>
    <font>
      <sz val="12"/>
      <name val="ＭＳ 明朝"/>
      <family val="1"/>
    </font>
    <font>
      <b/>
      <sz val="16"/>
      <name val="ＭＳ 明朝"/>
      <family val="1"/>
    </font>
    <font>
      <sz val="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0999400019645690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style="thin"/>
      <bottom style="thin"/>
    </border>
    <border>
      <left style="thin"/>
      <right style="medium"/>
      <top style="thin"/>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22">
    <xf numFmtId="0" fontId="0" fillId="0" borderId="0" xfId="0" applyAlignment="1">
      <alignment vertical="center"/>
    </xf>
    <xf numFmtId="41" fontId="2" fillId="0" borderId="0" xfId="0" applyNumberFormat="1" applyFont="1" applyBorder="1" applyAlignment="1">
      <alignment vertical="center"/>
    </xf>
    <xf numFmtId="41" fontId="2" fillId="0" borderId="0" xfId="0" applyNumberFormat="1" applyFont="1" applyBorder="1" applyAlignment="1">
      <alignment vertical="center" wrapText="1"/>
    </xf>
    <xf numFmtId="0" fontId="3"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2" fillId="0" borderId="0" xfId="0" applyFont="1" applyBorder="1" applyAlignment="1">
      <alignment vertical="center"/>
    </xf>
    <xf numFmtId="0" fontId="3" fillId="0" borderId="13" xfId="0" applyFont="1" applyBorder="1" applyAlignment="1">
      <alignment horizontal="center" vertical="center"/>
    </xf>
    <xf numFmtId="0" fontId="7" fillId="0" borderId="14" xfId="0" applyFont="1" applyBorder="1" applyAlignment="1">
      <alignment vertical="center"/>
    </xf>
    <xf numFmtId="41" fontId="2" fillId="0" borderId="15" xfId="0" applyNumberFormat="1" applyFont="1" applyBorder="1" applyAlignment="1">
      <alignment vertical="center" wrapText="1"/>
    </xf>
    <xf numFmtId="41" fontId="2" fillId="0" borderId="15" xfId="0" applyNumberFormat="1" applyFont="1" applyBorder="1" applyAlignment="1">
      <alignment vertical="center"/>
    </xf>
    <xf numFmtId="41" fontId="2" fillId="0" borderId="14" xfId="0" applyNumberFormat="1" applyFont="1" applyBorder="1" applyAlignment="1">
      <alignment vertical="center" wrapText="1"/>
    </xf>
    <xf numFmtId="41" fontId="2" fillId="0" borderId="16" xfId="0" applyNumberFormat="1" applyFont="1" applyBorder="1" applyAlignment="1">
      <alignment vertical="center" wrapText="1"/>
    </xf>
    <xf numFmtId="41" fontId="2" fillId="0" borderId="14" xfId="0" applyNumberFormat="1" applyFont="1" applyBorder="1" applyAlignment="1">
      <alignment vertical="center"/>
    </xf>
    <xf numFmtId="41" fontId="2" fillId="0" borderId="16" xfId="0" applyNumberFormat="1"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41" fontId="2" fillId="0" borderId="20" xfId="0" applyNumberFormat="1" applyFont="1" applyBorder="1" applyAlignment="1">
      <alignment vertical="center" wrapText="1"/>
    </xf>
    <xf numFmtId="41" fontId="2" fillId="0" borderId="21" xfId="0" applyNumberFormat="1" applyFont="1" applyBorder="1" applyAlignment="1">
      <alignment vertical="center" wrapText="1"/>
    </xf>
    <xf numFmtId="41" fontId="2" fillId="0" borderId="20" xfId="0" applyNumberFormat="1" applyFont="1" applyBorder="1" applyAlignment="1">
      <alignment vertical="center"/>
    </xf>
    <xf numFmtId="41" fontId="2" fillId="0" borderId="21" xfId="0" applyNumberFormat="1"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7" fillId="0" borderId="26" xfId="0" applyFont="1" applyBorder="1" applyAlignment="1">
      <alignment vertical="center"/>
    </xf>
    <xf numFmtId="0" fontId="4" fillId="0" borderId="0" xfId="0" applyFont="1" applyAlignment="1">
      <alignment vertical="center" textRotation="255"/>
    </xf>
    <xf numFmtId="0" fontId="4" fillId="0" borderId="27" xfId="0" applyFont="1" applyBorder="1" applyAlignment="1">
      <alignment horizontal="center" vertical="center" wrapText="1"/>
    </xf>
    <xf numFmtId="0" fontId="4" fillId="0" borderId="0" xfId="0" applyFont="1" applyAlignment="1">
      <alignment horizontal="center" vertical="top" textRotation="255"/>
    </xf>
    <xf numFmtId="0" fontId="11" fillId="0" borderId="27" xfId="0" applyFont="1" applyBorder="1" applyAlignment="1">
      <alignment horizontal="center" vertical="top" textRotation="255" wrapText="1"/>
    </xf>
    <xf numFmtId="0" fontId="0" fillId="0" borderId="0" xfId="0" applyAlignment="1">
      <alignment horizontal="center" vertical="top" textRotation="255"/>
    </xf>
    <xf numFmtId="0" fontId="4" fillId="0" borderId="26" xfId="0" applyFont="1" applyBorder="1" applyAlignment="1">
      <alignment vertical="center" textRotation="255"/>
    </xf>
    <xf numFmtId="0" fontId="4" fillId="0" borderId="28" xfId="0" applyFont="1" applyBorder="1" applyAlignment="1">
      <alignment vertical="center" textRotation="255"/>
    </xf>
    <xf numFmtId="0" fontId="4" fillId="0" borderId="28" xfId="0" applyFont="1" applyBorder="1" applyAlignment="1">
      <alignment vertical="center"/>
    </xf>
    <xf numFmtId="38" fontId="4" fillId="0" borderId="27" xfId="0"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11" fillId="0" borderId="27" xfId="0" applyFont="1" applyBorder="1" applyAlignment="1">
      <alignment horizontal="center" vertical="center" textRotation="255" wrapText="1"/>
    </xf>
    <xf numFmtId="0" fontId="5" fillId="0" borderId="29" xfId="0" applyFont="1" applyBorder="1" applyAlignment="1">
      <alignment vertical="center"/>
    </xf>
    <xf numFmtId="0" fontId="4" fillId="0" borderId="0" xfId="0" applyFont="1" applyBorder="1" applyAlignment="1">
      <alignment vertical="top" textRotation="255"/>
    </xf>
    <xf numFmtId="38" fontId="4" fillId="0" borderId="27" xfId="49" applyFont="1" applyBorder="1" applyAlignment="1">
      <alignment horizontal="center" vertical="center"/>
    </xf>
    <xf numFmtId="0" fontId="11" fillId="0" borderId="27" xfId="0" applyFont="1" applyBorder="1" applyAlignment="1">
      <alignment horizontal="left" vertical="top" wrapText="1"/>
    </xf>
    <xf numFmtId="0" fontId="11" fillId="0" borderId="27" xfId="0" applyFont="1" applyFill="1" applyBorder="1" applyAlignment="1">
      <alignment horizontal="left" vertical="top" wrapText="1"/>
    </xf>
    <xf numFmtId="0" fontId="4" fillId="0" borderId="0" xfId="0" applyFont="1" applyFill="1" applyAlignment="1">
      <alignment vertical="center"/>
    </xf>
    <xf numFmtId="0" fontId="11" fillId="0" borderId="27" xfId="0" applyFont="1" applyFill="1" applyBorder="1" applyAlignment="1">
      <alignment horizontal="center" vertical="top" textRotation="255" wrapText="1"/>
    </xf>
    <xf numFmtId="0" fontId="4" fillId="0" borderId="0" xfId="0" applyFont="1" applyAlignment="1">
      <alignment horizontal="center"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11" fillId="0" borderId="30" xfId="0" applyFont="1" applyBorder="1" applyAlignment="1">
      <alignment horizontal="center" vertical="top" textRotation="255" wrapText="1"/>
    </xf>
    <xf numFmtId="0" fontId="11" fillId="0" borderId="13" xfId="0" applyFont="1" applyBorder="1" applyAlignment="1">
      <alignment vertical="center" textRotation="255" wrapText="1"/>
    </xf>
    <xf numFmtId="49" fontId="4" fillId="0" borderId="0" xfId="0" applyNumberFormat="1" applyFont="1" applyFill="1" applyAlignment="1">
      <alignment horizontal="center" vertical="center" wrapText="1"/>
    </xf>
    <xf numFmtId="0" fontId="0" fillId="0" borderId="29" xfId="0" applyBorder="1" applyAlignment="1">
      <alignment horizontal="center"/>
    </xf>
    <xf numFmtId="0" fontId="15" fillId="0" borderId="13" xfId="0" applyFont="1" applyBorder="1" applyAlignment="1">
      <alignment vertical="center" textRotation="255" wrapText="1"/>
    </xf>
    <xf numFmtId="0" fontId="11" fillId="0" borderId="30" xfId="0" applyFont="1" applyBorder="1" applyAlignment="1">
      <alignment horizontal="left" vertical="top" wrapText="1"/>
    </xf>
    <xf numFmtId="0" fontId="11" fillId="0" borderId="30" xfId="0" applyFont="1" applyFill="1" applyBorder="1" applyAlignment="1">
      <alignment horizontal="left" vertical="top" wrapText="1"/>
    </xf>
    <xf numFmtId="0" fontId="11" fillId="0" borderId="26" xfId="0" applyFont="1" applyBorder="1" applyAlignment="1">
      <alignment vertical="center" textRotation="255" wrapText="1"/>
    </xf>
    <xf numFmtId="0" fontId="11" fillId="0" borderId="13" xfId="0" applyFont="1" applyBorder="1" applyAlignment="1">
      <alignment horizontal="center" vertical="top" textRotation="255" wrapText="1"/>
    </xf>
    <xf numFmtId="0" fontId="11" fillId="0" borderId="13" xfId="0" applyFont="1" applyBorder="1" applyAlignment="1">
      <alignment horizontal="left" vertical="top" wrapText="1"/>
    </xf>
    <xf numFmtId="0" fontId="4" fillId="0" borderId="31" xfId="0" applyFont="1" applyBorder="1" applyAlignment="1">
      <alignment vertical="center" textRotation="255"/>
    </xf>
    <xf numFmtId="0" fontId="4" fillId="0" borderId="32" xfId="0" applyFont="1" applyBorder="1" applyAlignment="1">
      <alignment vertical="center"/>
    </xf>
    <xf numFmtId="0" fontId="4" fillId="0" borderId="32" xfId="0" applyFont="1" applyBorder="1" applyAlignment="1">
      <alignment vertical="center" wrapText="1"/>
    </xf>
    <xf numFmtId="0" fontId="4" fillId="0" borderId="30" xfId="0" applyFont="1" applyBorder="1" applyAlignment="1">
      <alignment vertical="center"/>
    </xf>
    <xf numFmtId="0" fontId="11" fillId="0" borderId="13" xfId="0" applyFont="1" applyBorder="1" applyAlignment="1">
      <alignment vertical="center" textRotation="255"/>
    </xf>
    <xf numFmtId="0" fontId="4" fillId="0" borderId="13" xfId="0" applyFont="1" applyBorder="1" applyAlignment="1">
      <alignment vertical="center"/>
    </xf>
    <xf numFmtId="0" fontId="11" fillId="0" borderId="16" xfId="0" applyFont="1" applyBorder="1" applyAlignment="1">
      <alignment horizontal="left" vertical="top" wrapText="1"/>
    </xf>
    <xf numFmtId="38" fontId="4" fillId="0" borderId="13" xfId="49" applyFont="1" applyBorder="1" applyAlignment="1">
      <alignment vertical="center"/>
    </xf>
    <xf numFmtId="0" fontId="11" fillId="0" borderId="28" xfId="0" applyFont="1" applyBorder="1" applyAlignment="1">
      <alignment horizontal="center" vertical="top" textRotation="255" wrapText="1"/>
    </xf>
    <xf numFmtId="0" fontId="11" fillId="0" borderId="0" xfId="0" applyFont="1" applyBorder="1" applyAlignment="1">
      <alignment vertical="center" textRotation="255" wrapText="1"/>
    </xf>
    <xf numFmtId="0" fontId="11" fillId="0" borderId="0" xfId="0" applyFont="1" applyBorder="1" applyAlignment="1">
      <alignment vertical="center" textRotation="255"/>
    </xf>
    <xf numFmtId="38" fontId="4" fillId="0" borderId="27" xfId="49" applyFont="1" applyFill="1" applyBorder="1" applyAlignment="1">
      <alignment horizontal="center" vertical="center"/>
    </xf>
    <xf numFmtId="41" fontId="7" fillId="0" borderId="12" xfId="0" applyNumberFormat="1" applyFont="1" applyBorder="1" applyAlignment="1">
      <alignment horizontal="left" vertical="center" wrapText="1"/>
    </xf>
    <xf numFmtId="41" fontId="7" fillId="0" borderId="14" xfId="0" applyNumberFormat="1" applyFont="1" applyBorder="1" applyAlignment="1">
      <alignment horizontal="left" vertical="center" wrapText="1"/>
    </xf>
    <xf numFmtId="41" fontId="7" fillId="0" borderId="10" xfId="0" applyNumberFormat="1" applyFont="1" applyBorder="1" applyAlignment="1">
      <alignment horizontal="left" vertical="center" wrapText="1"/>
    </xf>
    <xf numFmtId="41" fontId="7" fillId="0" borderId="0" xfId="0" applyNumberFormat="1" applyFont="1" applyBorder="1" applyAlignment="1">
      <alignment horizontal="left" vertical="center" wrapText="1"/>
    </xf>
    <xf numFmtId="41" fontId="7" fillId="0" borderId="11" xfId="0" applyNumberFormat="1" applyFont="1" applyBorder="1" applyAlignment="1">
      <alignment horizontal="left" vertical="center" wrapText="1"/>
    </xf>
    <xf numFmtId="41" fontId="7" fillId="0" borderId="29" xfId="0" applyNumberFormat="1" applyFont="1" applyBorder="1" applyAlignment="1">
      <alignment horizontal="left" vertical="center" wrapText="1"/>
    </xf>
    <xf numFmtId="41" fontId="7" fillId="0" borderId="27" xfId="0" applyNumberFormat="1" applyFont="1" applyBorder="1" applyAlignment="1">
      <alignment horizontal="left" vertical="center"/>
    </xf>
    <xf numFmtId="41" fontId="8" fillId="0" borderId="27" xfId="0" applyNumberFormat="1" applyFont="1" applyBorder="1" applyAlignment="1">
      <alignment horizontal="left" vertical="center" wrapText="1"/>
    </xf>
    <xf numFmtId="41" fontId="7" fillId="0" borderId="12" xfId="0" applyNumberFormat="1" applyFont="1" applyBorder="1" applyAlignment="1">
      <alignment horizontal="left" vertical="center"/>
    </xf>
    <xf numFmtId="41" fontId="7" fillId="0" borderId="14" xfId="0" applyNumberFormat="1" applyFont="1" applyBorder="1" applyAlignment="1">
      <alignment horizontal="left" vertical="center"/>
    </xf>
    <xf numFmtId="41" fontId="7" fillId="0" borderId="10" xfId="0" applyNumberFormat="1" applyFont="1" applyBorder="1" applyAlignment="1">
      <alignment horizontal="left" vertical="center"/>
    </xf>
    <xf numFmtId="41" fontId="7" fillId="0" borderId="0" xfId="0" applyNumberFormat="1" applyFont="1" applyBorder="1" applyAlignment="1">
      <alignment horizontal="left" vertical="center"/>
    </xf>
    <xf numFmtId="9" fontId="2" fillId="0" borderId="27" xfId="0" applyNumberFormat="1" applyFont="1" applyBorder="1" applyAlignment="1">
      <alignment horizontal="center" vertical="center"/>
    </xf>
    <xf numFmtId="41" fontId="2" fillId="0" borderId="27" xfId="0" applyNumberFormat="1" applyFont="1" applyBorder="1" applyAlignment="1">
      <alignment horizontal="center" vertical="center"/>
    </xf>
    <xf numFmtId="41" fontId="2" fillId="0" borderId="33" xfId="0" applyNumberFormat="1" applyFont="1" applyBorder="1" applyAlignment="1">
      <alignment horizontal="center" vertical="center"/>
    </xf>
    <xf numFmtId="41" fontId="2" fillId="0" borderId="13" xfId="0" applyNumberFormat="1" applyFont="1" applyBorder="1" applyAlignment="1">
      <alignment horizontal="center" vertical="center"/>
    </xf>
    <xf numFmtId="41" fontId="2" fillId="0" borderId="28" xfId="0" applyNumberFormat="1" applyFont="1" applyBorder="1" applyAlignment="1">
      <alignment horizontal="center" vertical="center"/>
    </xf>
    <xf numFmtId="41" fontId="2" fillId="0" borderId="20" xfId="0" applyNumberFormat="1" applyFont="1" applyBorder="1" applyAlignment="1">
      <alignment horizontal="center" vertical="center"/>
    </xf>
    <xf numFmtId="41" fontId="2" fillId="0" borderId="21" xfId="0" applyNumberFormat="1" applyFont="1" applyBorder="1" applyAlignment="1">
      <alignment horizontal="center" vertical="center"/>
    </xf>
    <xf numFmtId="41" fontId="2" fillId="0" borderId="14"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2" fillId="33" borderId="27" xfId="0" applyNumberFormat="1" applyFont="1" applyFill="1" applyBorder="1" applyAlignment="1">
      <alignment horizontal="center" vertical="center"/>
    </xf>
    <xf numFmtId="41" fontId="0" fillId="0" borderId="14" xfId="0" applyNumberFormat="1" applyFont="1" applyBorder="1" applyAlignment="1">
      <alignment horizontal="center" vertical="center"/>
    </xf>
    <xf numFmtId="41" fontId="0" fillId="0" borderId="0" xfId="0" applyNumberFormat="1" applyFont="1" applyBorder="1" applyAlignment="1">
      <alignment horizontal="center" vertical="center"/>
    </xf>
    <xf numFmtId="41" fontId="0" fillId="0" borderId="20" xfId="0" applyNumberFormat="1" applyFont="1" applyBorder="1" applyAlignment="1">
      <alignment horizontal="center" vertical="center"/>
    </xf>
    <xf numFmtId="41" fontId="0" fillId="0" borderId="21" xfId="0" applyNumberFormat="1"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41" fontId="8" fillId="0" borderId="27" xfId="0" applyNumberFormat="1" applyFont="1" applyBorder="1" applyAlignment="1">
      <alignment horizontal="left" vertical="center"/>
    </xf>
    <xf numFmtId="41" fontId="0" fillId="0" borderId="24" xfId="0" applyNumberFormat="1" applyFont="1" applyBorder="1" applyAlignment="1">
      <alignment horizontal="center" vertical="center"/>
    </xf>
    <xf numFmtId="41" fontId="0" fillId="0" borderId="25" xfId="0" applyNumberFormat="1" applyFont="1" applyBorder="1"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41" fontId="7" fillId="0" borderId="16" xfId="0" applyNumberFormat="1" applyFont="1" applyBorder="1" applyAlignment="1">
      <alignment horizontal="left" vertical="center"/>
    </xf>
    <xf numFmtId="41" fontId="7" fillId="0" borderId="23" xfId="0" applyNumberFormat="1" applyFont="1" applyBorder="1" applyAlignment="1">
      <alignment horizontal="left" vertical="center"/>
    </xf>
    <xf numFmtId="41" fontId="7" fillId="0" borderId="34" xfId="0" applyNumberFormat="1" applyFont="1" applyBorder="1" applyAlignment="1">
      <alignment horizontal="left" vertical="center"/>
    </xf>
    <xf numFmtId="41" fontId="7" fillId="0" borderId="35" xfId="0" applyNumberFormat="1" applyFont="1" applyBorder="1" applyAlignment="1">
      <alignment horizontal="left" vertical="center"/>
    </xf>
    <xf numFmtId="41" fontId="2" fillId="0" borderId="36"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28" xfId="0" applyNumberFormat="1" applyFont="1" applyBorder="1" applyAlignment="1">
      <alignment horizontal="center" vertical="center"/>
    </xf>
    <xf numFmtId="41" fontId="2" fillId="0" borderId="37" xfId="0" applyNumberFormat="1" applyFont="1" applyBorder="1" applyAlignment="1">
      <alignment horizontal="center" vertical="center"/>
    </xf>
    <xf numFmtId="41" fontId="7" fillId="0" borderId="11" xfId="0" applyNumberFormat="1" applyFont="1" applyBorder="1" applyAlignment="1">
      <alignment horizontal="left" vertical="center"/>
    </xf>
    <xf numFmtId="41" fontId="7" fillId="0" borderId="29" xfId="0" applyNumberFormat="1" applyFont="1" applyBorder="1" applyAlignment="1">
      <alignment horizontal="left" vertical="center"/>
    </xf>
    <xf numFmtId="41" fontId="7" fillId="0" borderId="38" xfId="0" applyNumberFormat="1" applyFont="1" applyBorder="1" applyAlignment="1">
      <alignment horizontal="left" vertical="center"/>
    </xf>
    <xf numFmtId="179" fontId="2" fillId="0" borderId="27" xfId="0" applyNumberFormat="1" applyFont="1" applyBorder="1" applyAlignment="1">
      <alignment horizontal="center" vertical="center"/>
    </xf>
    <xf numFmtId="41" fontId="2" fillId="0" borderId="32" xfId="0" applyNumberFormat="1" applyFont="1" applyBorder="1" applyAlignment="1">
      <alignment horizontal="center"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39"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vertical="center"/>
    </xf>
    <xf numFmtId="41" fontId="7" fillId="0" borderId="15" xfId="0" applyNumberFormat="1" applyFont="1" applyBorder="1" applyAlignment="1">
      <alignment horizontal="left" vertical="center"/>
    </xf>
    <xf numFmtId="41" fontId="8" fillId="0" borderId="10" xfId="0" applyNumberFormat="1" applyFont="1" applyBorder="1" applyAlignment="1">
      <alignment horizontal="left" vertical="center"/>
    </xf>
    <xf numFmtId="0" fontId="4" fillId="0" borderId="0" xfId="0" applyFont="1" applyAlignment="1">
      <alignment horizontal="left" vertical="center"/>
    </xf>
    <xf numFmtId="41" fontId="2" fillId="0" borderId="40" xfId="0" applyNumberFormat="1" applyFont="1" applyBorder="1" applyAlignment="1">
      <alignment horizontal="center" vertical="center"/>
    </xf>
    <xf numFmtId="41" fontId="2" fillId="0" borderId="41" xfId="0" applyNumberFormat="1" applyFont="1" applyBorder="1" applyAlignment="1">
      <alignment horizontal="center" vertical="center"/>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41" fontId="7" fillId="0" borderId="14" xfId="0" applyNumberFormat="1" applyFont="1" applyBorder="1" applyAlignment="1">
      <alignment horizontal="right" vertical="center"/>
    </xf>
    <xf numFmtId="41" fontId="7" fillId="0" borderId="16"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5" xfId="0" applyNumberFormat="1" applyFont="1" applyBorder="1" applyAlignment="1">
      <alignment horizontal="right" vertical="center"/>
    </xf>
    <xf numFmtId="41" fontId="7" fillId="0" borderId="29" xfId="0" applyNumberFormat="1" applyFont="1" applyBorder="1" applyAlignment="1">
      <alignment horizontal="right" vertical="center"/>
    </xf>
    <xf numFmtId="41" fontId="7" fillId="0" borderId="38" xfId="0" applyNumberFormat="1" applyFont="1" applyBorder="1" applyAlignment="1">
      <alignment horizontal="right" vertical="center"/>
    </xf>
    <xf numFmtId="41" fontId="7" fillId="0" borderId="27" xfId="0" applyNumberFormat="1" applyFont="1" applyBorder="1" applyAlignment="1">
      <alignment horizontal="left" vertical="center" shrinkToFit="1"/>
    </xf>
    <xf numFmtId="0" fontId="2" fillId="0" borderId="14" xfId="0" applyFont="1" applyBorder="1" applyAlignment="1">
      <alignment horizontal="center" vertical="center"/>
    </xf>
    <xf numFmtId="0" fontId="2" fillId="0" borderId="29" xfId="0" applyFont="1" applyBorder="1" applyAlignment="1">
      <alignment horizontal="center" vertical="center"/>
    </xf>
    <xf numFmtId="41" fontId="2" fillId="34" borderId="27" xfId="0" applyNumberFormat="1" applyFont="1" applyFill="1" applyBorder="1" applyAlignment="1">
      <alignment horizontal="center" vertical="center"/>
    </xf>
    <xf numFmtId="41" fontId="2" fillId="8" borderId="27" xfId="0" applyNumberFormat="1" applyFont="1" applyFill="1" applyBorder="1" applyAlignment="1">
      <alignment horizontal="center" vertical="center"/>
    </xf>
    <xf numFmtId="41" fontId="2" fillId="34" borderId="13" xfId="0" applyNumberFormat="1" applyFont="1" applyFill="1" applyBorder="1" applyAlignment="1">
      <alignment horizontal="center" vertical="center"/>
    </xf>
    <xf numFmtId="41" fontId="2" fillId="34" borderId="26" xfId="0" applyNumberFormat="1" applyFont="1" applyFill="1" applyBorder="1" applyAlignment="1">
      <alignment horizontal="center" vertical="center"/>
    </xf>
    <xf numFmtId="41" fontId="2" fillId="34" borderId="28" xfId="0" applyNumberFormat="1" applyFont="1" applyFill="1" applyBorder="1" applyAlignment="1">
      <alignment horizontal="center" vertical="center"/>
    </xf>
    <xf numFmtId="0" fontId="7" fillId="0" borderId="39"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xf>
    <xf numFmtId="41" fontId="2" fillId="0" borderId="43" xfId="0" applyNumberFormat="1" applyFont="1" applyBorder="1" applyAlignment="1">
      <alignment horizontal="center" vertical="center"/>
    </xf>
    <xf numFmtId="41" fontId="2" fillId="0" borderId="44" xfId="0" applyNumberFormat="1" applyFont="1" applyBorder="1" applyAlignment="1">
      <alignment horizontal="center" vertical="center"/>
    </xf>
    <xf numFmtId="0" fontId="11" fillId="0" borderId="13"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0" xfId="0" applyFont="1" applyBorder="1" applyAlignment="1">
      <alignment horizontal="left" vertical="center" wrapText="1"/>
    </xf>
    <xf numFmtId="0" fontId="11" fillId="0" borderId="26" xfId="0" applyFont="1" applyBorder="1" applyAlignment="1">
      <alignment horizontal="center" vertical="top" textRotation="255"/>
    </xf>
    <xf numFmtId="0" fontId="11" fillId="0" borderId="28" xfId="0" applyFont="1" applyBorder="1" applyAlignment="1">
      <alignment horizontal="center" vertical="top" textRotation="255"/>
    </xf>
    <xf numFmtId="0" fontId="11" fillId="0" borderId="26" xfId="0" applyFont="1" applyBorder="1" applyAlignment="1">
      <alignment horizontal="center" vertical="top" textRotation="255" wrapText="1"/>
    </xf>
    <xf numFmtId="0" fontId="11" fillId="0" borderId="28" xfId="0" applyFont="1" applyBorder="1" applyAlignment="1">
      <alignment horizontal="center" vertical="top" textRotation="255" wrapText="1"/>
    </xf>
    <xf numFmtId="0" fontId="11" fillId="0" borderId="13"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0" fontId="11" fillId="0" borderId="13" xfId="0" applyFont="1" applyBorder="1" applyAlignment="1">
      <alignment horizontal="center" vertical="top" textRotation="255"/>
    </xf>
    <xf numFmtId="0" fontId="11" fillId="0" borderId="31"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2" xfId="0" applyFont="1" applyBorder="1" applyAlignment="1">
      <alignment horizontal="left" vertical="center"/>
    </xf>
    <xf numFmtId="0" fontId="11" fillId="0" borderId="30" xfId="0" applyFont="1" applyBorder="1" applyAlignment="1">
      <alignment horizontal="left" vertical="center"/>
    </xf>
    <xf numFmtId="0" fontId="0" fillId="0" borderId="14" xfId="0" applyBorder="1" applyAlignment="1">
      <alignment horizontal="center"/>
    </xf>
    <xf numFmtId="0" fontId="12" fillId="0" borderId="27" xfId="0" applyFont="1" applyBorder="1" applyAlignment="1">
      <alignment horizontal="center" vertical="center"/>
    </xf>
    <xf numFmtId="0" fontId="10" fillId="0" borderId="0" xfId="0" applyFont="1" applyFill="1" applyAlignment="1">
      <alignment horizontal="left" vertical="center"/>
    </xf>
    <xf numFmtId="0" fontId="11" fillId="0" borderId="28" xfId="0" applyFont="1" applyBorder="1" applyAlignment="1">
      <alignment horizontal="center" vertical="center" textRotation="255"/>
    </xf>
    <xf numFmtId="0" fontId="0" fillId="0" borderId="0" xfId="0" applyBorder="1" applyAlignment="1">
      <alignment horizontal="center"/>
    </xf>
    <xf numFmtId="0" fontId="13" fillId="0" borderId="0" xfId="0" applyFont="1" applyAlignment="1">
      <alignment horizontal="left" vertical="center"/>
    </xf>
    <xf numFmtId="0" fontId="10" fillId="0" borderId="0" xfId="0" applyFont="1" applyFill="1" applyAlignment="1">
      <alignment horizontal="left" vertical="top"/>
    </xf>
    <xf numFmtId="0" fontId="11" fillId="0" borderId="27" xfId="0" applyFont="1" applyBorder="1" applyAlignment="1">
      <alignment horizontal="left" vertical="center" wrapText="1"/>
    </xf>
    <xf numFmtId="0" fontId="11" fillId="0" borderId="27" xfId="0" applyFont="1" applyBorder="1" applyAlignment="1">
      <alignment horizontal="left" vertical="center"/>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horizontal="center"/>
    </xf>
    <xf numFmtId="0" fontId="11" fillId="0" borderId="32" xfId="0" applyFont="1" applyFill="1" applyBorder="1" applyAlignment="1">
      <alignment horizontal="left" vertical="center"/>
    </xf>
    <xf numFmtId="0" fontId="11" fillId="0" borderId="30" xfId="0" applyFont="1" applyFill="1" applyBorder="1" applyAlignment="1">
      <alignment horizontal="left" vertical="center"/>
    </xf>
    <xf numFmtId="0" fontId="14" fillId="35" borderId="0" xfId="0" applyFont="1" applyFill="1" applyAlignment="1">
      <alignment horizontal="center" vertical="center"/>
    </xf>
    <xf numFmtId="0" fontId="14" fillId="35" borderId="15"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41" fontId="5" fillId="0" borderId="29" xfId="49" applyNumberFormat="1" applyFont="1" applyBorder="1" applyAlignment="1">
      <alignment horizontal="center" vertical="center"/>
    </xf>
    <xf numFmtId="0" fontId="5" fillId="0" borderId="29" xfId="49" applyNumberFormat="1" applyFont="1" applyBorder="1" applyAlignment="1">
      <alignment horizontal="center" vertical="center"/>
    </xf>
    <xf numFmtId="0" fontId="5" fillId="0" borderId="2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256"/>
  <sheetViews>
    <sheetView zoomScalePageLayoutView="0" workbookViewId="0" topLeftCell="A154">
      <selection activeCell="Q247" sqref="Q247"/>
    </sheetView>
  </sheetViews>
  <sheetFormatPr defaultColWidth="9.00390625" defaultRowHeight="13.5"/>
  <cols>
    <col min="1" max="1" width="2.625" style="0" customWidth="1"/>
    <col min="2" max="7" width="3.125" style="0" customWidth="1"/>
    <col min="8" max="15" width="7.00390625" style="0" customWidth="1"/>
    <col min="16" max="21" width="9.375" style="0" customWidth="1"/>
    <col min="22" max="24" width="5.00390625" style="0" customWidth="1"/>
  </cols>
  <sheetData>
    <row r="1" spans="1:23" ht="21" customHeight="1">
      <c r="A1" s="126" t="s">
        <v>75</v>
      </c>
      <c r="B1" s="126"/>
      <c r="C1" s="126"/>
      <c r="D1" s="126"/>
      <c r="E1" s="126"/>
      <c r="F1" s="126"/>
      <c r="G1" s="126"/>
      <c r="H1" s="126"/>
      <c r="I1" s="126"/>
      <c r="J1" s="126"/>
      <c r="K1" s="126"/>
      <c r="L1" s="126"/>
      <c r="M1" s="126"/>
      <c r="N1" s="126"/>
      <c r="O1" s="126"/>
      <c r="P1" s="126"/>
      <c r="Q1" s="126"/>
      <c r="R1" s="126"/>
      <c r="S1" s="126"/>
      <c r="T1" s="126"/>
      <c r="U1" s="126"/>
      <c r="V1" s="126"/>
      <c r="W1" s="126"/>
    </row>
    <row r="2" spans="1:17" ht="21" customHeight="1">
      <c r="A2" s="127" t="s">
        <v>76</v>
      </c>
      <c r="B2" s="128"/>
      <c r="C2" s="128"/>
      <c r="D2" s="128"/>
      <c r="E2" s="128"/>
      <c r="F2" s="128"/>
      <c r="G2" s="128"/>
      <c r="H2" s="128"/>
      <c r="I2" s="128"/>
      <c r="J2" s="128"/>
      <c r="K2" s="128"/>
      <c r="L2" s="128"/>
      <c r="M2" s="128"/>
      <c r="N2" s="128"/>
      <c r="O2" s="128"/>
      <c r="P2" s="128"/>
      <c r="Q2" s="128"/>
    </row>
    <row r="3" spans="1:21" ht="18" customHeight="1">
      <c r="A3" s="126" t="s">
        <v>74</v>
      </c>
      <c r="B3" s="126"/>
      <c r="C3" s="126"/>
      <c r="D3" s="126"/>
      <c r="E3" s="126"/>
      <c r="F3" s="126"/>
      <c r="G3" s="126"/>
      <c r="H3" s="126"/>
      <c r="I3" s="126"/>
      <c r="J3" s="126"/>
      <c r="K3" s="126"/>
      <c r="L3" s="126"/>
      <c r="M3" s="126"/>
      <c r="N3" s="126"/>
      <c r="O3" s="126"/>
      <c r="P3" s="126"/>
      <c r="Q3" s="126"/>
      <c r="R3" s="126"/>
      <c r="S3" s="126"/>
      <c r="T3" s="126"/>
      <c r="U3" s="126"/>
    </row>
    <row r="4" spans="1:21" ht="18" customHeight="1">
      <c r="A4" s="155" t="s">
        <v>77</v>
      </c>
      <c r="B4" s="155"/>
      <c r="C4" s="155"/>
      <c r="D4" s="155"/>
      <c r="E4" s="155"/>
      <c r="F4" s="155"/>
      <c r="G4" s="155"/>
      <c r="H4" s="155"/>
      <c r="I4" s="155"/>
      <c r="J4" s="155"/>
      <c r="K4" s="155"/>
      <c r="L4" s="155"/>
      <c r="M4" s="155"/>
      <c r="N4" s="155"/>
      <c r="O4" s="155"/>
      <c r="P4" s="155"/>
      <c r="Q4" s="155"/>
      <c r="R4" s="155"/>
      <c r="S4" s="155"/>
      <c r="T4" s="155"/>
      <c r="U4" s="155"/>
    </row>
    <row r="5" spans="1:21" ht="18" customHeight="1">
      <c r="A5" s="155" t="s">
        <v>78</v>
      </c>
      <c r="B5" s="155"/>
      <c r="C5" s="155"/>
      <c r="D5" s="155"/>
      <c r="E5" s="155"/>
      <c r="F5" s="155"/>
      <c r="G5" s="155"/>
      <c r="H5" s="155"/>
      <c r="I5" s="155"/>
      <c r="J5" s="155"/>
      <c r="K5" s="155"/>
      <c r="L5" s="155"/>
      <c r="M5" s="155"/>
      <c r="N5" s="155"/>
      <c r="O5" s="155"/>
      <c r="P5" s="155"/>
      <c r="Q5" s="155"/>
      <c r="R5" s="155"/>
      <c r="S5" s="155"/>
      <c r="T5" s="155"/>
      <c r="U5" s="155"/>
    </row>
    <row r="6" spans="1:21" ht="18" customHeight="1">
      <c r="A6" s="155" t="s">
        <v>79</v>
      </c>
      <c r="B6" s="155"/>
      <c r="C6" s="155"/>
      <c r="D6" s="155"/>
      <c r="E6" s="155"/>
      <c r="F6" s="155"/>
      <c r="G6" s="155"/>
      <c r="H6" s="155"/>
      <c r="I6" s="155"/>
      <c r="J6" s="155"/>
      <c r="K6" s="155"/>
      <c r="L6" s="155"/>
      <c r="M6" s="155"/>
      <c r="N6" s="155"/>
      <c r="O6" s="155"/>
      <c r="P6" s="155"/>
      <c r="Q6" s="155"/>
      <c r="R6" s="155"/>
      <c r="S6" s="155"/>
      <c r="T6" s="155"/>
      <c r="U6" s="155"/>
    </row>
    <row r="7" spans="1:21" ht="18" customHeight="1">
      <c r="A7" s="155" t="s">
        <v>80</v>
      </c>
      <c r="B7" s="155"/>
      <c r="C7" s="155"/>
      <c r="D7" s="155"/>
      <c r="E7" s="155"/>
      <c r="F7" s="155"/>
      <c r="G7" s="155"/>
      <c r="H7" s="155"/>
      <c r="I7" s="155"/>
      <c r="J7" s="155"/>
      <c r="K7" s="155"/>
      <c r="L7" s="155"/>
      <c r="M7" s="155"/>
      <c r="N7" s="155"/>
      <c r="O7" s="155"/>
      <c r="P7" s="155"/>
      <c r="Q7" s="155"/>
      <c r="R7" s="155"/>
      <c r="S7" s="155"/>
      <c r="T7" s="155"/>
      <c r="U7" s="155"/>
    </row>
    <row r="8" spans="1:21" ht="18" customHeight="1">
      <c r="A8" s="8" t="s">
        <v>81</v>
      </c>
      <c r="B8" s="5"/>
      <c r="C8" s="5"/>
      <c r="D8" s="5"/>
      <c r="E8" s="5"/>
      <c r="F8" s="5"/>
      <c r="G8" s="5"/>
      <c r="H8" s="5"/>
      <c r="I8" s="5"/>
      <c r="J8" s="5"/>
      <c r="K8" s="5"/>
      <c r="L8" s="5"/>
      <c r="M8" s="5"/>
      <c r="N8" s="5"/>
      <c r="O8" s="5"/>
      <c r="P8" s="5"/>
      <c r="Q8" s="5"/>
      <c r="R8" s="5"/>
      <c r="S8" s="5"/>
      <c r="T8" s="5"/>
      <c r="U8" s="5"/>
    </row>
    <row r="9" spans="1:21" ht="18" customHeight="1">
      <c r="A9" s="8" t="s">
        <v>82</v>
      </c>
      <c r="B9" s="5"/>
      <c r="C9" s="5"/>
      <c r="D9" s="5"/>
      <c r="E9" s="5"/>
      <c r="F9" s="5"/>
      <c r="G9" s="5"/>
      <c r="H9" s="5"/>
      <c r="I9" s="5"/>
      <c r="J9" s="5"/>
      <c r="K9" s="5"/>
      <c r="L9" s="5"/>
      <c r="M9" s="5"/>
      <c r="N9" s="5"/>
      <c r="O9" s="5"/>
      <c r="P9" s="5"/>
      <c r="Q9" s="5"/>
      <c r="R9" s="5"/>
      <c r="S9" s="5"/>
      <c r="T9" s="5"/>
      <c r="U9" s="5"/>
    </row>
    <row r="10" spans="1:21" ht="18" customHeight="1">
      <c r="A10" s="8" t="s">
        <v>83</v>
      </c>
      <c r="B10" s="5"/>
      <c r="C10" s="5"/>
      <c r="D10" s="5"/>
      <c r="E10" s="5"/>
      <c r="F10" s="5"/>
      <c r="G10" s="5"/>
      <c r="H10" s="5"/>
      <c r="I10" s="5"/>
      <c r="J10" s="5"/>
      <c r="K10" s="5"/>
      <c r="L10" s="5"/>
      <c r="M10" s="5"/>
      <c r="N10" s="5"/>
      <c r="O10" s="5"/>
      <c r="P10" s="5"/>
      <c r="Q10" s="5"/>
      <c r="R10" s="5"/>
      <c r="S10" s="5"/>
      <c r="T10" s="5"/>
      <c r="U10" s="5"/>
    </row>
    <row r="11" spans="2:15" ht="15" customHeight="1">
      <c r="B11" s="5"/>
      <c r="C11" s="5"/>
      <c r="D11" s="5"/>
      <c r="E11" s="5"/>
      <c r="F11" s="5"/>
      <c r="G11" s="5"/>
      <c r="H11" s="5"/>
      <c r="I11" s="5"/>
      <c r="J11" s="5"/>
      <c r="K11" s="5"/>
      <c r="L11" s="5"/>
      <c r="M11" s="5"/>
      <c r="N11" s="5"/>
      <c r="O11" s="5"/>
    </row>
    <row r="12" spans="1:15" ht="21" customHeight="1">
      <c r="A12" s="9" t="s">
        <v>34</v>
      </c>
      <c r="C12" s="5"/>
      <c r="D12" s="5"/>
      <c r="E12" s="5"/>
      <c r="F12" s="5"/>
      <c r="G12" s="5"/>
      <c r="H12" s="5"/>
      <c r="I12" s="5"/>
      <c r="J12" s="5"/>
      <c r="K12" s="5"/>
      <c r="L12" s="5"/>
      <c r="M12" s="5"/>
      <c r="N12" s="5"/>
      <c r="O12" s="5"/>
    </row>
    <row r="13" spans="2:15" ht="9" customHeight="1">
      <c r="B13" s="5"/>
      <c r="C13" s="5"/>
      <c r="D13" s="5"/>
      <c r="E13" s="5"/>
      <c r="F13" s="5"/>
      <c r="G13" s="5"/>
      <c r="H13" s="5"/>
      <c r="I13" s="5"/>
      <c r="J13" s="5"/>
      <c r="K13" s="5"/>
      <c r="L13" s="5"/>
      <c r="M13" s="5"/>
      <c r="N13" s="5"/>
      <c r="O13" s="5"/>
    </row>
    <row r="14" spans="1:15" ht="18" customHeight="1">
      <c r="A14" s="11" t="s">
        <v>35</v>
      </c>
      <c r="B14" s="12"/>
      <c r="C14" s="12"/>
      <c r="D14" s="12"/>
      <c r="E14" s="12"/>
      <c r="F14" s="12"/>
      <c r="G14" s="12"/>
      <c r="H14" s="12"/>
      <c r="I14" s="12"/>
      <c r="J14" s="12"/>
      <c r="K14" s="12"/>
      <c r="L14" s="12"/>
      <c r="M14" s="5"/>
      <c r="N14" s="5"/>
      <c r="O14" s="5"/>
    </row>
    <row r="15" spans="2:21" ht="15.75" customHeight="1">
      <c r="B15" s="5"/>
      <c r="C15" s="5"/>
      <c r="D15" s="5"/>
      <c r="E15" s="5"/>
      <c r="F15" s="5"/>
      <c r="G15" s="5"/>
      <c r="H15" s="5"/>
      <c r="I15" s="5"/>
      <c r="J15" s="5"/>
      <c r="K15" s="5"/>
      <c r="L15" s="5"/>
      <c r="M15" s="5"/>
      <c r="N15" s="5"/>
      <c r="O15" s="5"/>
      <c r="U15" s="5" t="s">
        <v>73</v>
      </c>
    </row>
    <row r="16" spans="1:24" ht="20.25" customHeight="1" thickBot="1">
      <c r="A16" s="10" t="s">
        <v>33</v>
      </c>
      <c r="C16" s="10"/>
      <c r="D16" s="10"/>
      <c r="E16" s="10"/>
      <c r="F16" s="10"/>
      <c r="G16" s="10"/>
      <c r="H16" s="10"/>
      <c r="I16" s="10"/>
      <c r="J16" s="10"/>
      <c r="K16" s="10"/>
      <c r="L16" s="10"/>
      <c r="M16" s="10"/>
      <c r="N16" s="10"/>
      <c r="O16" s="10"/>
      <c r="P16" s="19" t="s">
        <v>162</v>
      </c>
      <c r="Q16" s="19" t="s">
        <v>163</v>
      </c>
      <c r="R16" s="19" t="s">
        <v>164</v>
      </c>
      <c r="S16" s="19" t="s">
        <v>165</v>
      </c>
      <c r="T16" s="19" t="s">
        <v>166</v>
      </c>
      <c r="U16" s="19" t="s">
        <v>66</v>
      </c>
      <c r="V16" s="3"/>
      <c r="W16" s="3"/>
      <c r="X16" s="3"/>
    </row>
    <row r="17" spans="2:24" s="5" customFormat="1" ht="8.25" customHeight="1">
      <c r="B17" s="149" t="s">
        <v>29</v>
      </c>
      <c r="C17" s="150"/>
      <c r="D17" s="150"/>
      <c r="E17" s="150"/>
      <c r="F17" s="150"/>
      <c r="G17" s="150"/>
      <c r="H17" s="150"/>
      <c r="I17" s="150"/>
      <c r="J17" s="150"/>
      <c r="K17" s="150"/>
      <c r="L17" s="150"/>
      <c r="M17" s="150"/>
      <c r="N17" s="120"/>
      <c r="O17" s="120"/>
      <c r="P17" s="124"/>
      <c r="Q17" s="124"/>
      <c r="R17" s="124"/>
      <c r="S17" s="124"/>
      <c r="T17" s="124"/>
      <c r="U17" s="125"/>
      <c r="V17" s="6"/>
      <c r="W17" s="6"/>
      <c r="X17" s="6"/>
    </row>
    <row r="18" spans="2:24" s="5" customFormat="1" ht="8.25" customHeight="1">
      <c r="B18" s="146"/>
      <c r="C18" s="151"/>
      <c r="D18" s="151"/>
      <c r="E18" s="151"/>
      <c r="F18" s="151"/>
      <c r="G18" s="151"/>
      <c r="H18" s="151"/>
      <c r="I18" s="151"/>
      <c r="J18" s="151"/>
      <c r="K18" s="151"/>
      <c r="L18" s="151"/>
      <c r="M18" s="151"/>
      <c r="N18" s="121"/>
      <c r="O18" s="121"/>
      <c r="P18" s="117"/>
      <c r="Q18" s="117"/>
      <c r="R18" s="117"/>
      <c r="S18" s="117"/>
      <c r="T18" s="117"/>
      <c r="U18" s="119"/>
      <c r="V18" s="6"/>
      <c r="W18" s="6"/>
      <c r="X18" s="6"/>
    </row>
    <row r="19" spans="1:21" s="5" customFormat="1" ht="8.25" customHeight="1">
      <c r="A19" s="4"/>
      <c r="B19" s="27"/>
      <c r="C19" s="129" t="s">
        <v>21</v>
      </c>
      <c r="D19" s="130"/>
      <c r="E19" s="130"/>
      <c r="F19" s="130"/>
      <c r="G19" s="130"/>
      <c r="H19" s="130"/>
      <c r="I19" s="130"/>
      <c r="J19" s="130"/>
      <c r="K19" s="130"/>
      <c r="L19" s="130"/>
      <c r="M19" s="130"/>
      <c r="N19" s="130"/>
      <c r="O19" s="122"/>
      <c r="P19" s="116"/>
      <c r="Q19" s="116"/>
      <c r="R19" s="116"/>
      <c r="S19" s="116"/>
      <c r="T19" s="116"/>
      <c r="U19" s="118"/>
    </row>
    <row r="20" spans="1:21" s="5" customFormat="1" ht="8.25" customHeight="1">
      <c r="A20" s="4"/>
      <c r="B20" s="27"/>
      <c r="C20" s="131"/>
      <c r="D20" s="132"/>
      <c r="E20" s="132"/>
      <c r="F20" s="132"/>
      <c r="G20" s="132"/>
      <c r="H20" s="132"/>
      <c r="I20" s="132"/>
      <c r="J20" s="132"/>
      <c r="K20" s="132"/>
      <c r="L20" s="132"/>
      <c r="M20" s="132"/>
      <c r="N20" s="132"/>
      <c r="O20" s="121"/>
      <c r="P20" s="117"/>
      <c r="Q20" s="117"/>
      <c r="R20" s="117"/>
      <c r="S20" s="117"/>
      <c r="T20" s="117"/>
      <c r="U20" s="119"/>
    </row>
    <row r="21" spans="1:24" s="5" customFormat="1" ht="8.25" customHeight="1">
      <c r="A21" s="4"/>
      <c r="B21" s="27"/>
      <c r="C21" s="15"/>
      <c r="D21" s="102" t="s">
        <v>0</v>
      </c>
      <c r="E21" s="103"/>
      <c r="F21" s="103"/>
      <c r="G21" s="103"/>
      <c r="H21" s="103"/>
      <c r="I21" s="103"/>
      <c r="J21" s="103"/>
      <c r="K21" s="103"/>
      <c r="L21" s="103"/>
      <c r="M21" s="103"/>
      <c r="N21" s="103"/>
      <c r="O21" s="103"/>
      <c r="P21" s="116"/>
      <c r="Q21" s="116"/>
      <c r="R21" s="116"/>
      <c r="S21" s="116"/>
      <c r="T21" s="116"/>
      <c r="U21" s="118"/>
      <c r="V21" s="2"/>
      <c r="W21" s="2"/>
      <c r="X21" s="2"/>
    </row>
    <row r="22" spans="1:24" s="5" customFormat="1" ht="8.25" customHeight="1">
      <c r="A22" s="4"/>
      <c r="B22" s="27"/>
      <c r="C22" s="15"/>
      <c r="D22" s="104"/>
      <c r="E22" s="105"/>
      <c r="F22" s="105"/>
      <c r="G22" s="105"/>
      <c r="H22" s="105"/>
      <c r="I22" s="105"/>
      <c r="J22" s="105"/>
      <c r="K22" s="105"/>
      <c r="L22" s="105"/>
      <c r="M22" s="105"/>
      <c r="N22" s="105"/>
      <c r="O22" s="105"/>
      <c r="P22" s="117"/>
      <c r="Q22" s="117"/>
      <c r="R22" s="117"/>
      <c r="S22" s="117"/>
      <c r="T22" s="117"/>
      <c r="U22" s="119"/>
      <c r="V22" s="2"/>
      <c r="W22" s="2"/>
      <c r="X22" s="2"/>
    </row>
    <row r="23" spans="1:24" s="5" customFormat="1" ht="8.25" customHeight="1">
      <c r="A23" s="4"/>
      <c r="B23" s="27"/>
      <c r="C23" s="15"/>
      <c r="D23" s="15"/>
      <c r="E23" s="100" t="s">
        <v>36</v>
      </c>
      <c r="F23" s="100"/>
      <c r="G23" s="100"/>
      <c r="H23" s="100"/>
      <c r="I23" s="100"/>
      <c r="J23" s="100"/>
      <c r="K23" s="100"/>
      <c r="L23" s="100"/>
      <c r="M23" s="100"/>
      <c r="N23" s="100"/>
      <c r="O23" s="100"/>
      <c r="P23" s="107" t="s">
        <v>67</v>
      </c>
      <c r="Q23" s="107" t="s">
        <v>69</v>
      </c>
      <c r="R23" s="107" t="s">
        <v>70</v>
      </c>
      <c r="S23" s="107" t="s">
        <v>71</v>
      </c>
      <c r="T23" s="107" t="s">
        <v>72</v>
      </c>
      <c r="U23" s="108" t="s">
        <v>68</v>
      </c>
      <c r="V23" s="2"/>
      <c r="W23" s="2"/>
      <c r="X23" s="2"/>
    </row>
    <row r="24" spans="1:24" s="5" customFormat="1" ht="8.25" customHeight="1">
      <c r="A24" s="4"/>
      <c r="B24" s="27"/>
      <c r="C24" s="15"/>
      <c r="D24" s="15"/>
      <c r="E24" s="100"/>
      <c r="F24" s="100"/>
      <c r="G24" s="100"/>
      <c r="H24" s="100"/>
      <c r="I24" s="100"/>
      <c r="J24" s="100"/>
      <c r="K24" s="100"/>
      <c r="L24" s="100"/>
      <c r="M24" s="100"/>
      <c r="N24" s="100"/>
      <c r="O24" s="100"/>
      <c r="P24" s="107"/>
      <c r="Q24" s="107"/>
      <c r="R24" s="107"/>
      <c r="S24" s="107"/>
      <c r="T24" s="107"/>
      <c r="U24" s="108"/>
      <c r="V24" s="2"/>
      <c r="W24" s="2"/>
      <c r="X24" s="2"/>
    </row>
    <row r="25" spans="1:24" s="5" customFormat="1" ht="8.25" customHeight="1">
      <c r="A25" s="4"/>
      <c r="B25" s="27"/>
      <c r="C25" s="15"/>
      <c r="D25" s="15"/>
      <c r="E25" s="100" t="s">
        <v>171</v>
      </c>
      <c r="F25" s="100"/>
      <c r="G25" s="100"/>
      <c r="H25" s="100"/>
      <c r="I25" s="100"/>
      <c r="J25" s="100"/>
      <c r="K25" s="100"/>
      <c r="L25" s="100"/>
      <c r="M25" s="100"/>
      <c r="N25" s="100"/>
      <c r="O25" s="100"/>
      <c r="P25" s="115">
        <v>10000</v>
      </c>
      <c r="Q25" s="115">
        <v>35000</v>
      </c>
      <c r="R25" s="115">
        <v>35000</v>
      </c>
      <c r="S25" s="115">
        <v>52000</v>
      </c>
      <c r="T25" s="115">
        <v>52000</v>
      </c>
      <c r="U25" s="108">
        <f>SUM(P25:T26)</f>
        <v>184000</v>
      </c>
      <c r="V25" s="2"/>
      <c r="W25" s="2"/>
      <c r="X25" s="2"/>
    </row>
    <row r="26" spans="1:24" s="5" customFormat="1" ht="8.25" customHeight="1">
      <c r="A26" s="4"/>
      <c r="B26" s="27"/>
      <c r="C26" s="15"/>
      <c r="D26" s="15"/>
      <c r="E26" s="100"/>
      <c r="F26" s="100"/>
      <c r="G26" s="100"/>
      <c r="H26" s="100"/>
      <c r="I26" s="100"/>
      <c r="J26" s="100"/>
      <c r="K26" s="100"/>
      <c r="L26" s="100"/>
      <c r="M26" s="100"/>
      <c r="N26" s="100"/>
      <c r="O26" s="100"/>
      <c r="P26" s="115"/>
      <c r="Q26" s="115"/>
      <c r="R26" s="115"/>
      <c r="S26" s="115"/>
      <c r="T26" s="115"/>
      <c r="U26" s="108"/>
      <c r="V26" s="2"/>
      <c r="W26" s="2"/>
      <c r="X26" s="2"/>
    </row>
    <row r="27" spans="1:24" s="5" customFormat="1" ht="8.25" customHeight="1">
      <c r="A27" s="4"/>
      <c r="B27" s="27"/>
      <c r="C27" s="15"/>
      <c r="D27" s="15"/>
      <c r="E27" s="123" t="s">
        <v>172</v>
      </c>
      <c r="F27" s="100"/>
      <c r="G27" s="100"/>
      <c r="H27" s="100"/>
      <c r="I27" s="100"/>
      <c r="J27" s="100"/>
      <c r="K27" s="100"/>
      <c r="L27" s="100"/>
      <c r="M27" s="100"/>
      <c r="N27" s="100"/>
      <c r="O27" s="100"/>
      <c r="P27" s="115">
        <v>12610</v>
      </c>
      <c r="Q27" s="115">
        <v>34230</v>
      </c>
      <c r="R27" s="115">
        <v>34230</v>
      </c>
      <c r="S27" s="115">
        <v>34230</v>
      </c>
      <c r="T27" s="115">
        <v>34230</v>
      </c>
      <c r="U27" s="108">
        <f>SUM(P27:T28)</f>
        <v>149530</v>
      </c>
      <c r="V27" s="2"/>
      <c r="W27" s="2"/>
      <c r="X27" s="2"/>
    </row>
    <row r="28" spans="1:24" s="5" customFormat="1" ht="8.25" customHeight="1">
      <c r="A28" s="4"/>
      <c r="B28" s="27"/>
      <c r="C28" s="15"/>
      <c r="D28" s="16"/>
      <c r="E28" s="100"/>
      <c r="F28" s="100"/>
      <c r="G28" s="100"/>
      <c r="H28" s="100"/>
      <c r="I28" s="100"/>
      <c r="J28" s="100"/>
      <c r="K28" s="100"/>
      <c r="L28" s="100"/>
      <c r="M28" s="100"/>
      <c r="N28" s="100"/>
      <c r="O28" s="100"/>
      <c r="P28" s="115"/>
      <c r="Q28" s="115"/>
      <c r="R28" s="115"/>
      <c r="S28" s="115"/>
      <c r="T28" s="115"/>
      <c r="U28" s="108"/>
      <c r="V28" s="2"/>
      <c r="W28" s="2"/>
      <c r="X28" s="2"/>
    </row>
    <row r="29" spans="1:24" s="5" customFormat="1" ht="8.25" customHeight="1">
      <c r="A29" s="4"/>
      <c r="B29" s="27"/>
      <c r="C29" s="15"/>
      <c r="D29" s="102" t="s">
        <v>1</v>
      </c>
      <c r="E29" s="103"/>
      <c r="F29" s="103"/>
      <c r="G29" s="103"/>
      <c r="H29" s="103"/>
      <c r="I29" s="103"/>
      <c r="J29" s="103"/>
      <c r="K29" s="103"/>
      <c r="L29" s="103"/>
      <c r="M29" s="103"/>
      <c r="N29" s="103"/>
      <c r="O29" s="103"/>
      <c r="P29" s="113"/>
      <c r="Q29" s="113"/>
      <c r="R29" s="113"/>
      <c r="S29" s="113"/>
      <c r="T29" s="113"/>
      <c r="U29" s="111"/>
      <c r="V29" s="2"/>
      <c r="W29" s="2"/>
      <c r="X29" s="2"/>
    </row>
    <row r="30" spans="1:24" s="5" customFormat="1" ht="8.25" customHeight="1">
      <c r="A30" s="4"/>
      <c r="B30" s="27"/>
      <c r="C30" s="15"/>
      <c r="D30" s="104"/>
      <c r="E30" s="105"/>
      <c r="F30" s="105"/>
      <c r="G30" s="105"/>
      <c r="H30" s="105"/>
      <c r="I30" s="105"/>
      <c r="J30" s="105"/>
      <c r="K30" s="105"/>
      <c r="L30" s="105"/>
      <c r="M30" s="105"/>
      <c r="N30" s="105"/>
      <c r="O30" s="105"/>
      <c r="P30" s="114"/>
      <c r="Q30" s="114"/>
      <c r="R30" s="114"/>
      <c r="S30" s="114"/>
      <c r="T30" s="114"/>
      <c r="U30" s="112"/>
      <c r="V30" s="2"/>
      <c r="W30" s="2"/>
      <c r="X30" s="2"/>
    </row>
    <row r="31" spans="1:24" s="5" customFormat="1" ht="8.25" customHeight="1">
      <c r="A31" s="4"/>
      <c r="B31" s="27"/>
      <c r="C31" s="15"/>
      <c r="D31" s="15"/>
      <c r="E31" s="100" t="s">
        <v>37</v>
      </c>
      <c r="F31" s="100"/>
      <c r="G31" s="100"/>
      <c r="H31" s="100"/>
      <c r="I31" s="100"/>
      <c r="J31" s="100"/>
      <c r="K31" s="100"/>
      <c r="L31" s="100"/>
      <c r="M31" s="100"/>
      <c r="N31" s="100"/>
      <c r="O31" s="100"/>
      <c r="P31" s="107" t="s">
        <v>84</v>
      </c>
      <c r="Q31" s="107" t="s">
        <v>85</v>
      </c>
      <c r="R31" s="107" t="s">
        <v>86</v>
      </c>
      <c r="S31" s="107" t="s">
        <v>87</v>
      </c>
      <c r="T31" s="107"/>
      <c r="U31" s="108" t="s">
        <v>68</v>
      </c>
      <c r="V31" s="2"/>
      <c r="W31" s="2"/>
      <c r="X31" s="2"/>
    </row>
    <row r="32" spans="1:24" s="5" customFormat="1" ht="8.25" customHeight="1">
      <c r="A32" s="4"/>
      <c r="B32" s="27"/>
      <c r="C32" s="15"/>
      <c r="D32" s="15"/>
      <c r="E32" s="100"/>
      <c r="F32" s="100"/>
      <c r="G32" s="100"/>
      <c r="H32" s="100"/>
      <c r="I32" s="100"/>
      <c r="J32" s="100"/>
      <c r="K32" s="100"/>
      <c r="L32" s="100"/>
      <c r="M32" s="100"/>
      <c r="N32" s="100"/>
      <c r="O32" s="100"/>
      <c r="P32" s="107"/>
      <c r="Q32" s="107"/>
      <c r="R32" s="107"/>
      <c r="S32" s="107"/>
      <c r="T32" s="107"/>
      <c r="U32" s="108"/>
      <c r="V32" s="2"/>
      <c r="W32" s="2"/>
      <c r="X32" s="2"/>
    </row>
    <row r="33" spans="1:24" s="5" customFormat="1" ht="8.25" customHeight="1">
      <c r="A33" s="4"/>
      <c r="B33" s="27"/>
      <c r="C33" s="15"/>
      <c r="D33" s="15"/>
      <c r="E33" s="100" t="s">
        <v>38</v>
      </c>
      <c r="F33" s="100"/>
      <c r="G33" s="100"/>
      <c r="H33" s="100"/>
      <c r="I33" s="100"/>
      <c r="J33" s="100"/>
      <c r="K33" s="100"/>
      <c r="L33" s="100"/>
      <c r="M33" s="100"/>
      <c r="N33" s="100"/>
      <c r="O33" s="100"/>
      <c r="P33" s="107" t="s">
        <v>84</v>
      </c>
      <c r="Q33" s="107" t="s">
        <v>85</v>
      </c>
      <c r="R33" s="107" t="s">
        <v>86</v>
      </c>
      <c r="S33" s="107" t="s">
        <v>87</v>
      </c>
      <c r="T33" s="107"/>
      <c r="U33" s="108" t="s">
        <v>68</v>
      </c>
      <c r="V33" s="2"/>
      <c r="W33" s="2"/>
      <c r="X33" s="2"/>
    </row>
    <row r="34" spans="1:24" s="5" customFormat="1" ht="8.25" customHeight="1">
      <c r="A34" s="4"/>
      <c r="B34" s="27"/>
      <c r="C34" s="15"/>
      <c r="D34" s="16"/>
      <c r="E34" s="100"/>
      <c r="F34" s="100"/>
      <c r="G34" s="100"/>
      <c r="H34" s="100"/>
      <c r="I34" s="100"/>
      <c r="J34" s="100"/>
      <c r="K34" s="100"/>
      <c r="L34" s="100"/>
      <c r="M34" s="100"/>
      <c r="N34" s="100"/>
      <c r="O34" s="100"/>
      <c r="P34" s="107"/>
      <c r="Q34" s="107"/>
      <c r="R34" s="107"/>
      <c r="S34" s="107"/>
      <c r="T34" s="107"/>
      <c r="U34" s="108"/>
      <c r="V34" s="2"/>
      <c r="W34" s="2"/>
      <c r="X34" s="2"/>
    </row>
    <row r="35" spans="1:24" s="5" customFormat="1" ht="8.25" customHeight="1">
      <c r="A35" s="4"/>
      <c r="B35" s="27"/>
      <c r="C35" s="15"/>
      <c r="D35" s="102" t="s">
        <v>2</v>
      </c>
      <c r="E35" s="103"/>
      <c r="F35" s="103"/>
      <c r="G35" s="103"/>
      <c r="H35" s="103"/>
      <c r="I35" s="103"/>
      <c r="J35" s="103"/>
      <c r="K35" s="103"/>
      <c r="L35" s="103"/>
      <c r="M35" s="103"/>
      <c r="N35" s="103"/>
      <c r="O35" s="103"/>
      <c r="P35" s="113"/>
      <c r="Q35" s="113"/>
      <c r="R35" s="113"/>
      <c r="S35" s="113"/>
      <c r="T35" s="113"/>
      <c r="U35" s="111"/>
      <c r="V35" s="7"/>
      <c r="W35" s="7"/>
      <c r="X35" s="7"/>
    </row>
    <row r="36" spans="1:24" s="5" customFormat="1" ht="8.25" customHeight="1">
      <c r="A36" s="4"/>
      <c r="B36" s="27"/>
      <c r="C36" s="15"/>
      <c r="D36" s="104"/>
      <c r="E36" s="105"/>
      <c r="F36" s="105"/>
      <c r="G36" s="105"/>
      <c r="H36" s="105"/>
      <c r="I36" s="105"/>
      <c r="J36" s="105"/>
      <c r="K36" s="105"/>
      <c r="L36" s="105"/>
      <c r="M36" s="105"/>
      <c r="N36" s="105"/>
      <c r="O36" s="105"/>
      <c r="P36" s="114"/>
      <c r="Q36" s="114"/>
      <c r="R36" s="114"/>
      <c r="S36" s="114"/>
      <c r="T36" s="114"/>
      <c r="U36" s="112"/>
      <c r="V36" s="7"/>
      <c r="W36" s="7"/>
      <c r="X36" s="7"/>
    </row>
    <row r="37" spans="1:24" s="5" customFormat="1" ht="8.25" customHeight="1">
      <c r="A37" s="4"/>
      <c r="B37" s="27"/>
      <c r="C37" s="15"/>
      <c r="D37" s="15"/>
      <c r="E37" s="123" t="s">
        <v>173</v>
      </c>
      <c r="F37" s="100"/>
      <c r="G37" s="100"/>
      <c r="H37" s="100"/>
      <c r="I37" s="100"/>
      <c r="J37" s="100"/>
      <c r="K37" s="100"/>
      <c r="L37" s="100"/>
      <c r="M37" s="100"/>
      <c r="N37" s="100"/>
      <c r="O37" s="100"/>
      <c r="P37" s="107" t="s">
        <v>88</v>
      </c>
      <c r="Q37" s="107" t="s">
        <v>89</v>
      </c>
      <c r="R37" s="107" t="s">
        <v>90</v>
      </c>
      <c r="S37" s="107" t="s">
        <v>90</v>
      </c>
      <c r="T37" s="107" t="s">
        <v>90</v>
      </c>
      <c r="U37" s="108" t="s">
        <v>68</v>
      </c>
      <c r="V37" s="7"/>
      <c r="W37" s="7"/>
      <c r="X37" s="7"/>
    </row>
    <row r="38" spans="1:24" s="5" customFormat="1" ht="8.25" customHeight="1">
      <c r="A38" s="4"/>
      <c r="B38" s="27"/>
      <c r="C38" s="15"/>
      <c r="D38" s="15"/>
      <c r="E38" s="100"/>
      <c r="F38" s="100"/>
      <c r="G38" s="100"/>
      <c r="H38" s="100"/>
      <c r="I38" s="100"/>
      <c r="J38" s="100"/>
      <c r="K38" s="100"/>
      <c r="L38" s="100"/>
      <c r="M38" s="100"/>
      <c r="N38" s="100"/>
      <c r="O38" s="100"/>
      <c r="P38" s="107"/>
      <c r="Q38" s="107"/>
      <c r="R38" s="107"/>
      <c r="S38" s="107"/>
      <c r="T38" s="107"/>
      <c r="U38" s="108"/>
      <c r="V38" s="7"/>
      <c r="W38" s="7"/>
      <c r="X38" s="7"/>
    </row>
    <row r="39" spans="1:24" s="5" customFormat="1" ht="8.25" customHeight="1">
      <c r="A39" s="4"/>
      <c r="B39" s="27"/>
      <c r="C39" s="15"/>
      <c r="D39" s="15"/>
      <c r="E39" s="100" t="s">
        <v>102</v>
      </c>
      <c r="F39" s="100"/>
      <c r="G39" s="100"/>
      <c r="H39" s="100"/>
      <c r="I39" s="100"/>
      <c r="J39" s="100"/>
      <c r="K39" s="100"/>
      <c r="L39" s="100"/>
      <c r="M39" s="100"/>
      <c r="N39" s="100"/>
      <c r="O39" s="100"/>
      <c r="P39" s="107" t="s">
        <v>91</v>
      </c>
      <c r="Q39" s="107" t="s">
        <v>92</v>
      </c>
      <c r="R39" s="107" t="s">
        <v>93</v>
      </c>
      <c r="S39" s="107" t="s">
        <v>94</v>
      </c>
      <c r="T39" s="107" t="s">
        <v>95</v>
      </c>
      <c r="U39" s="108" t="s">
        <v>68</v>
      </c>
      <c r="V39" s="7"/>
      <c r="W39" s="7"/>
      <c r="X39" s="7"/>
    </row>
    <row r="40" spans="1:24" s="5" customFormat="1" ht="8.25" customHeight="1">
      <c r="A40" s="4"/>
      <c r="B40" s="27"/>
      <c r="C40" s="15"/>
      <c r="D40" s="15"/>
      <c r="E40" s="100"/>
      <c r="F40" s="100"/>
      <c r="G40" s="100"/>
      <c r="H40" s="100"/>
      <c r="I40" s="100"/>
      <c r="J40" s="100"/>
      <c r="K40" s="100"/>
      <c r="L40" s="100"/>
      <c r="M40" s="100"/>
      <c r="N40" s="100"/>
      <c r="O40" s="100"/>
      <c r="P40" s="107"/>
      <c r="Q40" s="107"/>
      <c r="R40" s="107"/>
      <c r="S40" s="107"/>
      <c r="T40" s="107"/>
      <c r="U40" s="108"/>
      <c r="V40" s="7"/>
      <c r="W40" s="7"/>
      <c r="X40" s="7"/>
    </row>
    <row r="41" spans="1:24" s="5" customFormat="1" ht="8.25" customHeight="1">
      <c r="A41" s="4"/>
      <c r="B41" s="27"/>
      <c r="C41" s="15"/>
      <c r="D41" s="15"/>
      <c r="E41" s="100" t="s">
        <v>39</v>
      </c>
      <c r="F41" s="100"/>
      <c r="G41" s="100"/>
      <c r="H41" s="100"/>
      <c r="I41" s="100"/>
      <c r="J41" s="100"/>
      <c r="K41" s="100"/>
      <c r="L41" s="100"/>
      <c r="M41" s="100"/>
      <c r="N41" s="100"/>
      <c r="O41" s="100"/>
      <c r="P41" s="107" t="s">
        <v>96</v>
      </c>
      <c r="Q41" s="107" t="s">
        <v>97</v>
      </c>
      <c r="R41" s="109" t="s">
        <v>96</v>
      </c>
      <c r="S41" s="109" t="s">
        <v>97</v>
      </c>
      <c r="T41" s="109" t="s">
        <v>96</v>
      </c>
      <c r="U41" s="108" t="s">
        <v>98</v>
      </c>
      <c r="V41" s="7"/>
      <c r="W41" s="7"/>
      <c r="X41" s="7"/>
    </row>
    <row r="42" spans="1:24" s="5" customFormat="1" ht="8.25" customHeight="1">
      <c r="A42" s="4"/>
      <c r="B42" s="27"/>
      <c r="C42" s="15"/>
      <c r="D42" s="15"/>
      <c r="E42" s="100"/>
      <c r="F42" s="100"/>
      <c r="G42" s="100"/>
      <c r="H42" s="100"/>
      <c r="I42" s="100"/>
      <c r="J42" s="100"/>
      <c r="K42" s="100"/>
      <c r="L42" s="100"/>
      <c r="M42" s="100"/>
      <c r="N42" s="100"/>
      <c r="O42" s="100"/>
      <c r="P42" s="107"/>
      <c r="Q42" s="107"/>
      <c r="R42" s="110"/>
      <c r="S42" s="110"/>
      <c r="T42" s="110"/>
      <c r="U42" s="108"/>
      <c r="V42" s="7"/>
      <c r="W42" s="7"/>
      <c r="X42" s="7"/>
    </row>
    <row r="43" spans="1:24" s="5" customFormat="1" ht="8.25" customHeight="1">
      <c r="A43" s="4"/>
      <c r="B43" s="27"/>
      <c r="C43" s="15"/>
      <c r="D43" s="15"/>
      <c r="E43" s="100" t="s">
        <v>40</v>
      </c>
      <c r="F43" s="100"/>
      <c r="G43" s="100"/>
      <c r="H43" s="100"/>
      <c r="I43" s="100"/>
      <c r="J43" s="100"/>
      <c r="K43" s="100"/>
      <c r="L43" s="100"/>
      <c r="M43" s="100"/>
      <c r="N43" s="100"/>
      <c r="O43" s="100"/>
      <c r="P43" s="107" t="s">
        <v>99</v>
      </c>
      <c r="Q43" s="107" t="s">
        <v>100</v>
      </c>
      <c r="R43" s="107" t="s">
        <v>101</v>
      </c>
      <c r="S43" s="107"/>
      <c r="T43" s="107"/>
      <c r="U43" s="108" t="s">
        <v>68</v>
      </c>
      <c r="V43" s="7"/>
      <c r="W43" s="7"/>
      <c r="X43" s="7"/>
    </row>
    <row r="44" spans="1:24" s="5" customFormat="1" ht="8.25" customHeight="1">
      <c r="A44" s="4"/>
      <c r="B44" s="27"/>
      <c r="C44" s="15"/>
      <c r="D44" s="15"/>
      <c r="E44" s="100"/>
      <c r="F44" s="100"/>
      <c r="G44" s="100"/>
      <c r="H44" s="100"/>
      <c r="I44" s="100"/>
      <c r="J44" s="100"/>
      <c r="K44" s="100"/>
      <c r="L44" s="100"/>
      <c r="M44" s="100"/>
      <c r="N44" s="100"/>
      <c r="O44" s="100"/>
      <c r="P44" s="107"/>
      <c r="Q44" s="107"/>
      <c r="R44" s="107"/>
      <c r="S44" s="107"/>
      <c r="T44" s="107"/>
      <c r="U44" s="108"/>
      <c r="V44" s="7"/>
      <c r="W44" s="7"/>
      <c r="X44" s="7"/>
    </row>
    <row r="45" spans="1:24" s="5" customFormat="1" ht="8.25" customHeight="1">
      <c r="A45" s="4"/>
      <c r="B45" s="27"/>
      <c r="C45" s="15"/>
      <c r="D45" s="15"/>
      <c r="E45" s="100" t="s">
        <v>41</v>
      </c>
      <c r="F45" s="100"/>
      <c r="G45" s="100"/>
      <c r="H45" s="100"/>
      <c r="I45" s="100"/>
      <c r="J45" s="100"/>
      <c r="K45" s="100"/>
      <c r="L45" s="100"/>
      <c r="M45" s="100"/>
      <c r="N45" s="100"/>
      <c r="O45" s="100"/>
      <c r="P45" s="107" t="s">
        <v>103</v>
      </c>
      <c r="Q45" s="107" t="s">
        <v>103</v>
      </c>
      <c r="R45" s="107" t="s">
        <v>103</v>
      </c>
      <c r="S45" s="107" t="s">
        <v>103</v>
      </c>
      <c r="T45" s="107" t="s">
        <v>103</v>
      </c>
      <c r="U45" s="108" t="s">
        <v>68</v>
      </c>
      <c r="V45" s="7"/>
      <c r="W45" s="7"/>
      <c r="X45" s="7"/>
    </row>
    <row r="46" spans="1:24" s="5" customFormat="1" ht="8.25" customHeight="1">
      <c r="A46" s="4"/>
      <c r="B46" s="27"/>
      <c r="C46" s="15"/>
      <c r="D46" s="15"/>
      <c r="E46" s="100"/>
      <c r="F46" s="100"/>
      <c r="G46" s="100"/>
      <c r="H46" s="100"/>
      <c r="I46" s="100"/>
      <c r="J46" s="100"/>
      <c r="K46" s="100"/>
      <c r="L46" s="100"/>
      <c r="M46" s="100"/>
      <c r="N46" s="100"/>
      <c r="O46" s="100"/>
      <c r="P46" s="107"/>
      <c r="Q46" s="107"/>
      <c r="R46" s="107"/>
      <c r="S46" s="107"/>
      <c r="T46" s="107"/>
      <c r="U46" s="108"/>
      <c r="V46" s="7"/>
      <c r="W46" s="7"/>
      <c r="X46" s="7"/>
    </row>
    <row r="47" spans="1:24" s="5" customFormat="1" ht="8.25" customHeight="1">
      <c r="A47" s="4"/>
      <c r="B47" s="27"/>
      <c r="C47" s="15"/>
      <c r="D47" s="15"/>
      <c r="E47" s="100" t="s">
        <v>104</v>
      </c>
      <c r="F47" s="100"/>
      <c r="G47" s="100"/>
      <c r="H47" s="100"/>
      <c r="I47" s="100"/>
      <c r="J47" s="100"/>
      <c r="K47" s="100"/>
      <c r="L47" s="100"/>
      <c r="M47" s="100"/>
      <c r="N47" s="100"/>
      <c r="O47" s="100"/>
      <c r="P47" s="106">
        <v>0.25</v>
      </c>
      <c r="Q47" s="106">
        <v>0.3</v>
      </c>
      <c r="R47" s="106">
        <v>0.35</v>
      </c>
      <c r="S47" s="106">
        <v>0.4</v>
      </c>
      <c r="T47" s="106">
        <v>0.45</v>
      </c>
      <c r="U47" s="108" t="s">
        <v>68</v>
      </c>
      <c r="V47" s="7"/>
      <c r="W47" s="7"/>
      <c r="X47" s="7"/>
    </row>
    <row r="48" spans="1:24" s="5" customFormat="1" ht="8.25" customHeight="1">
      <c r="A48" s="4"/>
      <c r="B48" s="27"/>
      <c r="C48" s="15"/>
      <c r="D48" s="16"/>
      <c r="E48" s="100"/>
      <c r="F48" s="100"/>
      <c r="G48" s="100"/>
      <c r="H48" s="100"/>
      <c r="I48" s="100"/>
      <c r="J48" s="100"/>
      <c r="K48" s="100"/>
      <c r="L48" s="100"/>
      <c r="M48" s="100"/>
      <c r="N48" s="100"/>
      <c r="O48" s="100"/>
      <c r="P48" s="107"/>
      <c r="Q48" s="107"/>
      <c r="R48" s="107"/>
      <c r="S48" s="107"/>
      <c r="T48" s="107"/>
      <c r="U48" s="108"/>
      <c r="V48" s="7"/>
      <c r="W48" s="7"/>
      <c r="X48" s="7"/>
    </row>
    <row r="49" spans="1:24" s="5" customFormat="1" ht="16.5" customHeight="1">
      <c r="A49" s="4"/>
      <c r="B49" s="27"/>
      <c r="C49" s="15"/>
      <c r="D49" s="102" t="s">
        <v>3</v>
      </c>
      <c r="E49" s="103"/>
      <c r="F49" s="103"/>
      <c r="G49" s="103"/>
      <c r="H49" s="103"/>
      <c r="I49" s="103"/>
      <c r="J49" s="103"/>
      <c r="K49" s="103"/>
      <c r="L49" s="103"/>
      <c r="M49" s="103"/>
      <c r="N49" s="103"/>
      <c r="O49" s="103"/>
      <c r="P49" s="113"/>
      <c r="Q49" s="113"/>
      <c r="R49" s="113"/>
      <c r="S49" s="113"/>
      <c r="T49" s="113"/>
      <c r="U49" s="111"/>
      <c r="V49" s="2"/>
      <c r="W49" s="2"/>
      <c r="X49" s="2"/>
    </row>
    <row r="50" spans="1:24" s="5" customFormat="1" ht="8.25" customHeight="1">
      <c r="A50" s="4"/>
      <c r="B50" s="27"/>
      <c r="C50" s="15"/>
      <c r="D50" s="104"/>
      <c r="E50" s="105"/>
      <c r="F50" s="105"/>
      <c r="G50" s="105"/>
      <c r="H50" s="105"/>
      <c r="I50" s="105"/>
      <c r="J50" s="105"/>
      <c r="K50" s="105"/>
      <c r="L50" s="105"/>
      <c r="M50" s="105"/>
      <c r="N50" s="105"/>
      <c r="O50" s="105"/>
      <c r="P50" s="114"/>
      <c r="Q50" s="114"/>
      <c r="R50" s="114"/>
      <c r="S50" s="114"/>
      <c r="T50" s="114"/>
      <c r="U50" s="112"/>
      <c r="V50" s="2"/>
      <c r="W50" s="2"/>
      <c r="X50" s="2"/>
    </row>
    <row r="51" spans="1:24" s="5" customFormat="1" ht="8.25" customHeight="1">
      <c r="A51" s="4"/>
      <c r="B51" s="27"/>
      <c r="C51" s="15"/>
      <c r="D51" s="15"/>
      <c r="E51" s="100" t="s">
        <v>42</v>
      </c>
      <c r="F51" s="100"/>
      <c r="G51" s="100"/>
      <c r="H51" s="100"/>
      <c r="I51" s="100"/>
      <c r="J51" s="100"/>
      <c r="K51" s="100"/>
      <c r="L51" s="100"/>
      <c r="M51" s="100"/>
      <c r="N51" s="100"/>
      <c r="O51" s="100"/>
      <c r="P51" s="107" t="s">
        <v>105</v>
      </c>
      <c r="Q51" s="107" t="s">
        <v>106</v>
      </c>
      <c r="R51" s="107" t="s">
        <v>106</v>
      </c>
      <c r="S51" s="107" t="s">
        <v>107</v>
      </c>
      <c r="T51" s="107"/>
      <c r="U51" s="108" t="s">
        <v>68</v>
      </c>
      <c r="V51" s="2"/>
      <c r="W51" s="2"/>
      <c r="X51" s="2"/>
    </row>
    <row r="52" spans="1:24" s="5" customFormat="1" ht="8.25" customHeight="1">
      <c r="A52" s="4"/>
      <c r="B52" s="27"/>
      <c r="C52" s="15"/>
      <c r="D52" s="15"/>
      <c r="E52" s="100"/>
      <c r="F52" s="100"/>
      <c r="G52" s="100"/>
      <c r="H52" s="100"/>
      <c r="I52" s="100"/>
      <c r="J52" s="100"/>
      <c r="K52" s="100"/>
      <c r="L52" s="100"/>
      <c r="M52" s="100"/>
      <c r="N52" s="100"/>
      <c r="O52" s="100"/>
      <c r="P52" s="107"/>
      <c r="Q52" s="107"/>
      <c r="R52" s="107"/>
      <c r="S52" s="107"/>
      <c r="T52" s="107"/>
      <c r="U52" s="108"/>
      <c r="V52" s="2"/>
      <c r="W52" s="2"/>
      <c r="X52" s="2"/>
    </row>
    <row r="53" spans="1:24" s="5" customFormat="1" ht="8.25" customHeight="1">
      <c r="A53" s="4"/>
      <c r="B53" s="27"/>
      <c r="C53" s="15"/>
      <c r="D53" s="15"/>
      <c r="E53" s="100" t="s">
        <v>43</v>
      </c>
      <c r="F53" s="100"/>
      <c r="G53" s="100"/>
      <c r="H53" s="100"/>
      <c r="I53" s="100"/>
      <c r="J53" s="100"/>
      <c r="K53" s="100"/>
      <c r="L53" s="100"/>
      <c r="M53" s="100"/>
      <c r="N53" s="100"/>
      <c r="O53" s="100"/>
      <c r="P53" s="107" t="s">
        <v>67</v>
      </c>
      <c r="Q53" s="107" t="s">
        <v>108</v>
      </c>
      <c r="R53" s="107" t="s">
        <v>109</v>
      </c>
      <c r="S53" s="107"/>
      <c r="T53" s="107"/>
      <c r="U53" s="108" t="s">
        <v>68</v>
      </c>
      <c r="V53" s="2"/>
      <c r="W53" s="2"/>
      <c r="X53" s="2"/>
    </row>
    <row r="54" spans="1:24" s="5" customFormat="1" ht="8.25" customHeight="1">
      <c r="A54" s="4"/>
      <c r="B54" s="28"/>
      <c r="C54" s="16"/>
      <c r="D54" s="16"/>
      <c r="E54" s="100"/>
      <c r="F54" s="100"/>
      <c r="G54" s="100"/>
      <c r="H54" s="100"/>
      <c r="I54" s="100"/>
      <c r="J54" s="100"/>
      <c r="K54" s="100"/>
      <c r="L54" s="100"/>
      <c r="M54" s="100"/>
      <c r="N54" s="100"/>
      <c r="O54" s="100"/>
      <c r="P54" s="107"/>
      <c r="Q54" s="107"/>
      <c r="R54" s="107"/>
      <c r="S54" s="107"/>
      <c r="T54" s="107"/>
      <c r="U54" s="108"/>
      <c r="V54" s="2"/>
      <c r="W54" s="2"/>
      <c r="X54" s="2"/>
    </row>
    <row r="55" spans="1:24" s="5" customFormat="1" ht="8.25" customHeight="1">
      <c r="A55" s="4"/>
      <c r="B55" s="29"/>
      <c r="C55" s="17"/>
      <c r="D55" s="17"/>
      <c r="E55" s="100" t="s">
        <v>110</v>
      </c>
      <c r="F55" s="100"/>
      <c r="G55" s="100"/>
      <c r="H55" s="100"/>
      <c r="I55" s="100"/>
      <c r="J55" s="100"/>
      <c r="K55" s="100"/>
      <c r="L55" s="100"/>
      <c r="M55" s="100"/>
      <c r="N55" s="100"/>
      <c r="O55" s="100"/>
      <c r="P55" s="106">
        <v>0.6</v>
      </c>
      <c r="Q55" s="106">
        <v>0.63</v>
      </c>
      <c r="R55" s="106">
        <v>0.66</v>
      </c>
      <c r="S55" s="106">
        <v>0.67</v>
      </c>
      <c r="T55" s="106">
        <v>0.7</v>
      </c>
      <c r="U55" s="108" t="s">
        <v>68</v>
      </c>
      <c r="V55" s="2"/>
      <c r="W55" s="2"/>
      <c r="X55" s="2"/>
    </row>
    <row r="56" spans="1:24" s="5" customFormat="1" ht="8.25" customHeight="1">
      <c r="A56" s="4"/>
      <c r="B56" s="27"/>
      <c r="C56" s="15"/>
      <c r="D56" s="15"/>
      <c r="E56" s="100"/>
      <c r="F56" s="100"/>
      <c r="G56" s="100"/>
      <c r="H56" s="100"/>
      <c r="I56" s="100"/>
      <c r="J56" s="100"/>
      <c r="K56" s="100"/>
      <c r="L56" s="100"/>
      <c r="M56" s="100"/>
      <c r="N56" s="100"/>
      <c r="O56" s="100"/>
      <c r="P56" s="107"/>
      <c r="Q56" s="107"/>
      <c r="R56" s="107"/>
      <c r="S56" s="107"/>
      <c r="T56" s="107"/>
      <c r="U56" s="108"/>
      <c r="V56" s="2"/>
      <c r="W56" s="2"/>
      <c r="X56" s="2"/>
    </row>
    <row r="57" spans="1:24" s="5" customFormat="1" ht="8.25" customHeight="1">
      <c r="A57" s="4"/>
      <c r="B57" s="27"/>
      <c r="C57" s="15"/>
      <c r="D57" s="15"/>
      <c r="E57" s="100" t="s">
        <v>111</v>
      </c>
      <c r="F57" s="100"/>
      <c r="G57" s="100"/>
      <c r="H57" s="100"/>
      <c r="I57" s="100"/>
      <c r="J57" s="100"/>
      <c r="K57" s="100"/>
      <c r="L57" s="100"/>
      <c r="M57" s="100"/>
      <c r="N57" s="100"/>
      <c r="O57" s="100"/>
      <c r="P57" s="106">
        <v>0.91</v>
      </c>
      <c r="Q57" s="144">
        <v>0.915</v>
      </c>
      <c r="R57" s="106">
        <v>0.92</v>
      </c>
      <c r="S57" s="144">
        <v>0.925</v>
      </c>
      <c r="T57" s="106">
        <v>0.93</v>
      </c>
      <c r="U57" s="108" t="s">
        <v>68</v>
      </c>
      <c r="V57" s="2"/>
      <c r="W57" s="2"/>
      <c r="X57" s="2"/>
    </row>
    <row r="58" spans="1:24" s="5" customFormat="1" ht="8.25" customHeight="1">
      <c r="A58" s="4"/>
      <c r="B58" s="27"/>
      <c r="C58" s="15"/>
      <c r="D58" s="15"/>
      <c r="E58" s="100"/>
      <c r="F58" s="100"/>
      <c r="G58" s="100"/>
      <c r="H58" s="100"/>
      <c r="I58" s="100"/>
      <c r="J58" s="100"/>
      <c r="K58" s="100"/>
      <c r="L58" s="100"/>
      <c r="M58" s="100"/>
      <c r="N58" s="100"/>
      <c r="O58" s="100"/>
      <c r="P58" s="107"/>
      <c r="Q58" s="144"/>
      <c r="R58" s="107"/>
      <c r="S58" s="144"/>
      <c r="T58" s="107"/>
      <c r="U58" s="108"/>
      <c r="V58" s="2"/>
      <c r="W58" s="2"/>
      <c r="X58" s="2"/>
    </row>
    <row r="59" spans="1:24" s="5" customFormat="1" ht="8.25" customHeight="1">
      <c r="A59" s="4"/>
      <c r="B59" s="27"/>
      <c r="C59" s="15"/>
      <c r="D59" s="15"/>
      <c r="E59" s="100" t="s">
        <v>112</v>
      </c>
      <c r="F59" s="100"/>
      <c r="G59" s="100"/>
      <c r="H59" s="100"/>
      <c r="I59" s="100"/>
      <c r="J59" s="100"/>
      <c r="K59" s="100"/>
      <c r="L59" s="100"/>
      <c r="M59" s="100"/>
      <c r="N59" s="100"/>
      <c r="O59" s="100"/>
      <c r="P59" s="106">
        <v>0.86</v>
      </c>
      <c r="Q59" s="144">
        <v>0.87</v>
      </c>
      <c r="R59" s="106">
        <v>0.88</v>
      </c>
      <c r="S59" s="144">
        <v>0.89</v>
      </c>
      <c r="T59" s="106">
        <v>0.9</v>
      </c>
      <c r="U59" s="108" t="s">
        <v>68</v>
      </c>
      <c r="V59" s="2"/>
      <c r="W59" s="2"/>
      <c r="X59" s="2"/>
    </row>
    <row r="60" spans="1:24" s="5" customFormat="1" ht="8.25" customHeight="1">
      <c r="A60" s="4"/>
      <c r="B60" s="27"/>
      <c r="C60" s="16"/>
      <c r="D60" s="16"/>
      <c r="E60" s="100"/>
      <c r="F60" s="100"/>
      <c r="G60" s="100"/>
      <c r="H60" s="100"/>
      <c r="I60" s="100"/>
      <c r="J60" s="100"/>
      <c r="K60" s="100"/>
      <c r="L60" s="100"/>
      <c r="M60" s="100"/>
      <c r="N60" s="100"/>
      <c r="O60" s="100"/>
      <c r="P60" s="107"/>
      <c r="Q60" s="144"/>
      <c r="R60" s="107"/>
      <c r="S60" s="144"/>
      <c r="T60" s="107"/>
      <c r="U60" s="108"/>
      <c r="V60" s="2"/>
      <c r="W60" s="2"/>
      <c r="X60" s="2"/>
    </row>
    <row r="61" spans="1:24" s="5" customFormat="1" ht="8.25" customHeight="1">
      <c r="A61" s="4"/>
      <c r="B61" s="27"/>
      <c r="C61" s="129" t="s">
        <v>22</v>
      </c>
      <c r="D61" s="130"/>
      <c r="E61" s="130"/>
      <c r="F61" s="130"/>
      <c r="G61" s="130"/>
      <c r="H61" s="130"/>
      <c r="I61" s="130"/>
      <c r="J61" s="130"/>
      <c r="K61" s="130"/>
      <c r="L61" s="130"/>
      <c r="M61" s="130"/>
      <c r="N61" s="130"/>
      <c r="O61" s="20"/>
      <c r="P61" s="145"/>
      <c r="Q61" s="145"/>
      <c r="R61" s="145"/>
      <c r="S61" s="145"/>
      <c r="T61" s="145"/>
      <c r="U61" s="156"/>
      <c r="V61" s="4"/>
      <c r="W61" s="4"/>
      <c r="X61" s="4"/>
    </row>
    <row r="62" spans="2:24" s="5" customFormat="1" ht="8.25" customHeight="1">
      <c r="B62" s="27"/>
      <c r="C62" s="131"/>
      <c r="D62" s="132"/>
      <c r="E62" s="132"/>
      <c r="F62" s="132"/>
      <c r="G62" s="132"/>
      <c r="H62" s="132"/>
      <c r="I62" s="132"/>
      <c r="J62" s="132"/>
      <c r="K62" s="132"/>
      <c r="L62" s="132"/>
      <c r="M62" s="132"/>
      <c r="N62" s="132"/>
      <c r="O62" s="13"/>
      <c r="P62" s="145"/>
      <c r="Q62" s="145"/>
      <c r="R62" s="145"/>
      <c r="S62" s="145"/>
      <c r="T62" s="145"/>
      <c r="U62" s="156"/>
      <c r="V62" s="4"/>
      <c r="W62" s="4"/>
      <c r="X62" s="4"/>
    </row>
    <row r="63" spans="2:24" s="5" customFormat="1" ht="8.25" customHeight="1">
      <c r="B63" s="27"/>
      <c r="C63" s="15"/>
      <c r="D63" s="102" t="s">
        <v>4</v>
      </c>
      <c r="E63" s="103"/>
      <c r="F63" s="103"/>
      <c r="G63" s="103"/>
      <c r="H63" s="103"/>
      <c r="I63" s="103"/>
      <c r="J63" s="103"/>
      <c r="K63" s="103"/>
      <c r="L63" s="103"/>
      <c r="M63" s="103"/>
      <c r="N63" s="103"/>
      <c r="O63" s="103"/>
      <c r="P63" s="23"/>
      <c r="Q63" s="23"/>
      <c r="R63" s="23"/>
      <c r="S63" s="23"/>
      <c r="T63" s="23"/>
      <c r="U63" s="30"/>
      <c r="V63" s="2"/>
      <c r="W63" s="2"/>
      <c r="X63" s="2"/>
    </row>
    <row r="64" spans="2:24" s="5" customFormat="1" ht="8.25" customHeight="1">
      <c r="B64" s="27"/>
      <c r="C64" s="15"/>
      <c r="D64" s="104"/>
      <c r="E64" s="105"/>
      <c r="F64" s="105"/>
      <c r="G64" s="105"/>
      <c r="H64" s="105"/>
      <c r="I64" s="105"/>
      <c r="J64" s="105"/>
      <c r="K64" s="105"/>
      <c r="L64" s="105"/>
      <c r="M64" s="105"/>
      <c r="N64" s="105"/>
      <c r="O64" s="105"/>
      <c r="P64" s="2"/>
      <c r="Q64" s="2"/>
      <c r="R64" s="2"/>
      <c r="S64" s="2"/>
      <c r="T64" s="2"/>
      <c r="U64" s="31"/>
      <c r="V64" s="2"/>
      <c r="W64" s="2"/>
      <c r="X64" s="2"/>
    </row>
    <row r="65" spans="2:24" s="5" customFormat="1" ht="8.25" customHeight="1">
      <c r="B65" s="27"/>
      <c r="C65" s="15"/>
      <c r="D65" s="15"/>
      <c r="E65" s="123" t="s">
        <v>113</v>
      </c>
      <c r="F65" s="100"/>
      <c r="G65" s="100"/>
      <c r="H65" s="100"/>
      <c r="I65" s="100"/>
      <c r="J65" s="100"/>
      <c r="K65" s="100"/>
      <c r="L65" s="100"/>
      <c r="M65" s="100"/>
      <c r="N65" s="100"/>
      <c r="O65" s="100"/>
      <c r="P65" s="107" t="s">
        <v>114</v>
      </c>
      <c r="Q65" s="107" t="s">
        <v>115</v>
      </c>
      <c r="R65" s="107" t="s">
        <v>116</v>
      </c>
      <c r="S65" s="107" t="s">
        <v>117</v>
      </c>
      <c r="T65" s="107" t="s">
        <v>118</v>
      </c>
      <c r="U65" s="108" t="s">
        <v>68</v>
      </c>
      <c r="V65" s="7"/>
      <c r="W65" s="7"/>
      <c r="X65" s="7"/>
    </row>
    <row r="66" spans="2:24" s="5" customFormat="1" ht="8.25" customHeight="1">
      <c r="B66" s="27"/>
      <c r="C66" s="15"/>
      <c r="D66" s="15"/>
      <c r="E66" s="100"/>
      <c r="F66" s="100"/>
      <c r="G66" s="100"/>
      <c r="H66" s="100"/>
      <c r="I66" s="100"/>
      <c r="J66" s="100"/>
      <c r="K66" s="100"/>
      <c r="L66" s="100"/>
      <c r="M66" s="100"/>
      <c r="N66" s="100"/>
      <c r="O66" s="100"/>
      <c r="P66" s="109"/>
      <c r="Q66" s="109"/>
      <c r="R66" s="109"/>
      <c r="S66" s="109"/>
      <c r="T66" s="109"/>
      <c r="U66" s="140"/>
      <c r="V66" s="7"/>
      <c r="W66" s="7"/>
      <c r="X66" s="7"/>
    </row>
    <row r="67" spans="2:24" s="5" customFormat="1" ht="8.25" customHeight="1">
      <c r="B67" s="27"/>
      <c r="C67" s="15"/>
      <c r="D67" s="15"/>
      <c r="E67" s="100" t="s">
        <v>119</v>
      </c>
      <c r="F67" s="100"/>
      <c r="G67" s="100"/>
      <c r="H67" s="100"/>
      <c r="I67" s="100"/>
      <c r="J67" s="100"/>
      <c r="K67" s="100"/>
      <c r="L67" s="100"/>
      <c r="M67" s="100"/>
      <c r="N67" s="100"/>
      <c r="O67" s="100"/>
      <c r="P67" s="107" t="s">
        <v>120</v>
      </c>
      <c r="Q67" s="107" t="s">
        <v>120</v>
      </c>
      <c r="R67" s="107" t="s">
        <v>120</v>
      </c>
      <c r="S67" s="107" t="s">
        <v>120</v>
      </c>
      <c r="T67" s="107" t="s">
        <v>120</v>
      </c>
      <c r="U67" s="108" t="s">
        <v>68</v>
      </c>
      <c r="V67" s="7"/>
      <c r="W67" s="7"/>
      <c r="X67" s="7"/>
    </row>
    <row r="68" spans="2:24" s="5" customFormat="1" ht="8.25" customHeight="1">
      <c r="B68" s="27"/>
      <c r="C68" s="15"/>
      <c r="D68" s="15"/>
      <c r="E68" s="100"/>
      <c r="F68" s="100"/>
      <c r="G68" s="100"/>
      <c r="H68" s="100"/>
      <c r="I68" s="100"/>
      <c r="J68" s="100"/>
      <c r="K68" s="100"/>
      <c r="L68" s="100"/>
      <c r="M68" s="100"/>
      <c r="N68" s="100"/>
      <c r="O68" s="100"/>
      <c r="P68" s="109"/>
      <c r="Q68" s="109"/>
      <c r="R68" s="109"/>
      <c r="S68" s="109"/>
      <c r="T68" s="109"/>
      <c r="U68" s="140"/>
      <c r="V68" s="7"/>
      <c r="W68" s="7"/>
      <c r="X68" s="7"/>
    </row>
    <row r="69" spans="2:24" s="5" customFormat="1" ht="8.25" customHeight="1">
      <c r="B69" s="27"/>
      <c r="C69" s="15"/>
      <c r="D69" s="15"/>
      <c r="E69" s="100" t="s">
        <v>44</v>
      </c>
      <c r="F69" s="100"/>
      <c r="G69" s="100"/>
      <c r="H69" s="100"/>
      <c r="I69" s="100"/>
      <c r="J69" s="100"/>
      <c r="K69" s="100"/>
      <c r="L69" s="100"/>
      <c r="M69" s="100"/>
      <c r="N69" s="100"/>
      <c r="O69" s="100"/>
      <c r="P69" s="107" t="s">
        <v>121</v>
      </c>
      <c r="Q69" s="107" t="s">
        <v>122</v>
      </c>
      <c r="R69" s="107" t="s">
        <v>72</v>
      </c>
      <c r="S69" s="107"/>
      <c r="T69" s="107"/>
      <c r="U69" s="108" t="s">
        <v>68</v>
      </c>
      <c r="V69" s="7"/>
      <c r="W69" s="7"/>
      <c r="X69" s="7"/>
    </row>
    <row r="70" spans="2:24" s="5" customFormat="1" ht="8.25" customHeight="1">
      <c r="B70" s="27"/>
      <c r="C70" s="15"/>
      <c r="D70" s="16"/>
      <c r="E70" s="100"/>
      <c r="F70" s="100"/>
      <c r="G70" s="100"/>
      <c r="H70" s="100"/>
      <c r="I70" s="100"/>
      <c r="J70" s="100"/>
      <c r="K70" s="100"/>
      <c r="L70" s="100"/>
      <c r="M70" s="100"/>
      <c r="N70" s="100"/>
      <c r="O70" s="100"/>
      <c r="P70" s="109"/>
      <c r="Q70" s="109"/>
      <c r="R70" s="109"/>
      <c r="S70" s="109"/>
      <c r="T70" s="109"/>
      <c r="U70" s="140"/>
      <c r="V70" s="7"/>
      <c r="W70" s="7"/>
      <c r="X70" s="7"/>
    </row>
    <row r="71" spans="2:24" s="5" customFormat="1" ht="8.25" customHeight="1">
      <c r="B71" s="27"/>
      <c r="C71" s="15"/>
      <c r="D71" s="102" t="s">
        <v>5</v>
      </c>
      <c r="E71" s="103"/>
      <c r="F71" s="103"/>
      <c r="G71" s="103"/>
      <c r="H71" s="103"/>
      <c r="I71" s="103"/>
      <c r="J71" s="103"/>
      <c r="K71" s="103"/>
      <c r="L71" s="103"/>
      <c r="M71" s="103"/>
      <c r="N71" s="103"/>
      <c r="O71" s="103"/>
      <c r="P71" s="25"/>
      <c r="Q71" s="25"/>
      <c r="R71" s="25"/>
      <c r="S71" s="25"/>
      <c r="T71" s="25"/>
      <c r="U71" s="32"/>
      <c r="V71" s="1"/>
      <c r="W71" s="1"/>
      <c r="X71" s="1"/>
    </row>
    <row r="72" spans="2:24" s="5" customFormat="1" ht="8.25" customHeight="1">
      <c r="B72" s="27"/>
      <c r="C72" s="15"/>
      <c r="D72" s="104"/>
      <c r="E72" s="105"/>
      <c r="F72" s="105"/>
      <c r="G72" s="105"/>
      <c r="H72" s="105"/>
      <c r="I72" s="105"/>
      <c r="J72" s="105"/>
      <c r="K72" s="105"/>
      <c r="L72" s="105"/>
      <c r="M72" s="105"/>
      <c r="N72" s="105"/>
      <c r="O72" s="105"/>
      <c r="P72" s="1"/>
      <c r="Q72" s="1"/>
      <c r="R72" s="1"/>
      <c r="S72" s="1"/>
      <c r="T72" s="1"/>
      <c r="U72" s="33"/>
      <c r="V72" s="1"/>
      <c r="W72" s="1"/>
      <c r="X72" s="1"/>
    </row>
    <row r="73" spans="2:24" s="5" customFormat="1" ht="8.25" customHeight="1">
      <c r="B73" s="27"/>
      <c r="C73" s="15"/>
      <c r="D73" s="15"/>
      <c r="E73" s="102" t="s">
        <v>45</v>
      </c>
      <c r="F73" s="103"/>
      <c r="G73" s="103"/>
      <c r="H73" s="103"/>
      <c r="I73" s="103"/>
      <c r="J73" s="103"/>
      <c r="K73" s="103"/>
      <c r="L73" s="103"/>
      <c r="M73" s="103"/>
      <c r="N73" s="103"/>
      <c r="O73" s="133"/>
      <c r="P73" s="107" t="s">
        <v>123</v>
      </c>
      <c r="Q73" s="107" t="s">
        <v>72</v>
      </c>
      <c r="R73" s="107"/>
      <c r="S73" s="107"/>
      <c r="T73" s="107"/>
      <c r="U73" s="108" t="s">
        <v>68</v>
      </c>
      <c r="V73" s="1"/>
      <c r="W73" s="1"/>
      <c r="X73" s="1"/>
    </row>
    <row r="74" spans="2:24" s="5" customFormat="1" ht="8.25" customHeight="1">
      <c r="B74" s="27"/>
      <c r="C74" s="15"/>
      <c r="D74" s="16"/>
      <c r="E74" s="141"/>
      <c r="F74" s="142"/>
      <c r="G74" s="142"/>
      <c r="H74" s="142"/>
      <c r="I74" s="142"/>
      <c r="J74" s="142"/>
      <c r="K74" s="142"/>
      <c r="L74" s="142"/>
      <c r="M74" s="142"/>
      <c r="N74" s="142"/>
      <c r="O74" s="143"/>
      <c r="P74" s="109"/>
      <c r="Q74" s="109"/>
      <c r="R74" s="109"/>
      <c r="S74" s="109"/>
      <c r="T74" s="109"/>
      <c r="U74" s="140"/>
      <c r="V74" s="1"/>
      <c r="W74" s="1"/>
      <c r="X74" s="1"/>
    </row>
    <row r="75" spans="2:24" s="5" customFormat="1" ht="8.25" customHeight="1">
      <c r="B75" s="27"/>
      <c r="C75" s="15"/>
      <c r="D75" s="102" t="s">
        <v>6</v>
      </c>
      <c r="E75" s="103"/>
      <c r="F75" s="103"/>
      <c r="G75" s="103"/>
      <c r="H75" s="103"/>
      <c r="I75" s="103"/>
      <c r="J75" s="103"/>
      <c r="K75" s="103"/>
      <c r="L75" s="103"/>
      <c r="M75" s="103"/>
      <c r="N75" s="103"/>
      <c r="O75" s="103"/>
      <c r="P75" s="25"/>
      <c r="Q75" s="25"/>
      <c r="R75" s="25"/>
      <c r="S75" s="25"/>
      <c r="T75" s="25"/>
      <c r="U75" s="32"/>
      <c r="V75" s="1"/>
      <c r="W75" s="1"/>
      <c r="X75" s="1"/>
    </row>
    <row r="76" spans="2:24" s="5" customFormat="1" ht="8.25" customHeight="1">
      <c r="B76" s="27"/>
      <c r="C76" s="15"/>
      <c r="D76" s="104"/>
      <c r="E76" s="105"/>
      <c r="F76" s="105"/>
      <c r="G76" s="105"/>
      <c r="H76" s="105"/>
      <c r="I76" s="105"/>
      <c r="J76" s="105"/>
      <c r="K76" s="105"/>
      <c r="L76" s="105"/>
      <c r="M76" s="105"/>
      <c r="N76" s="105"/>
      <c r="O76" s="105"/>
      <c r="P76" s="1"/>
      <c r="Q76" s="1"/>
      <c r="R76" s="1"/>
      <c r="S76" s="1"/>
      <c r="T76" s="1"/>
      <c r="U76" s="33"/>
      <c r="V76" s="1"/>
      <c r="W76" s="1"/>
      <c r="X76" s="1"/>
    </row>
    <row r="77" spans="2:24" s="5" customFormat="1" ht="8.25" customHeight="1">
      <c r="B77" s="27"/>
      <c r="C77" s="15"/>
      <c r="D77" s="15"/>
      <c r="E77" s="102" t="s">
        <v>46</v>
      </c>
      <c r="F77" s="103"/>
      <c r="G77" s="103"/>
      <c r="H77" s="103"/>
      <c r="I77" s="103"/>
      <c r="J77" s="103"/>
      <c r="K77" s="103"/>
      <c r="L77" s="103"/>
      <c r="M77" s="103"/>
      <c r="N77" s="103"/>
      <c r="O77" s="103"/>
      <c r="P77" s="107" t="s">
        <v>124</v>
      </c>
      <c r="Q77" s="107" t="s">
        <v>125</v>
      </c>
      <c r="R77" s="107" t="s">
        <v>126</v>
      </c>
      <c r="S77" s="107"/>
      <c r="T77" s="107"/>
      <c r="U77" s="108" t="s">
        <v>68</v>
      </c>
      <c r="V77" s="1"/>
      <c r="W77" s="1"/>
      <c r="X77" s="1"/>
    </row>
    <row r="78" spans="2:24" s="5" customFormat="1" ht="8.25" customHeight="1" thickBot="1">
      <c r="B78" s="34"/>
      <c r="C78" s="35"/>
      <c r="D78" s="35"/>
      <c r="E78" s="134"/>
      <c r="F78" s="135"/>
      <c r="G78" s="135"/>
      <c r="H78" s="135"/>
      <c r="I78" s="135"/>
      <c r="J78" s="135"/>
      <c r="K78" s="135"/>
      <c r="L78" s="135"/>
      <c r="M78" s="135"/>
      <c r="N78" s="135"/>
      <c r="O78" s="135"/>
      <c r="P78" s="137"/>
      <c r="Q78" s="137"/>
      <c r="R78" s="137"/>
      <c r="S78" s="137"/>
      <c r="T78" s="137"/>
      <c r="U78" s="157"/>
      <c r="V78" s="1"/>
      <c r="W78" s="1"/>
      <c r="X78" s="1"/>
    </row>
    <row r="79" spans="1:24" s="5" customFormat="1" ht="8.25" customHeight="1">
      <c r="A79" s="4"/>
      <c r="B79" s="149" t="s">
        <v>30</v>
      </c>
      <c r="C79" s="152"/>
      <c r="D79" s="152"/>
      <c r="E79" s="152"/>
      <c r="F79" s="152"/>
      <c r="G79" s="152"/>
      <c r="H79" s="152"/>
      <c r="I79" s="152"/>
      <c r="J79" s="152"/>
      <c r="K79" s="152"/>
      <c r="L79" s="152"/>
      <c r="M79" s="152"/>
      <c r="N79" s="37"/>
      <c r="O79" s="37"/>
      <c r="P79" s="38"/>
      <c r="Q79" s="38"/>
      <c r="R79" s="38"/>
      <c r="S79" s="38"/>
      <c r="T79" s="38"/>
      <c r="U79" s="39"/>
      <c r="V79" s="4"/>
      <c r="W79" s="4"/>
      <c r="X79" s="4"/>
    </row>
    <row r="80" spans="1:24" s="5" customFormat="1" ht="8.25" customHeight="1">
      <c r="A80" s="4"/>
      <c r="B80" s="148"/>
      <c r="C80" s="147"/>
      <c r="D80" s="147"/>
      <c r="E80" s="147"/>
      <c r="F80" s="147"/>
      <c r="G80" s="147"/>
      <c r="H80" s="147"/>
      <c r="I80" s="147"/>
      <c r="J80" s="147"/>
      <c r="K80" s="147"/>
      <c r="L80" s="147"/>
      <c r="M80" s="147"/>
      <c r="N80" s="14"/>
      <c r="O80" s="14"/>
      <c r="P80" s="4"/>
      <c r="Q80" s="4"/>
      <c r="R80" s="4"/>
      <c r="S80" s="4"/>
      <c r="T80" s="4"/>
      <c r="U80" s="40"/>
      <c r="V80" s="4"/>
      <c r="W80" s="4"/>
      <c r="X80" s="4"/>
    </row>
    <row r="81" spans="1:24" s="5" customFormat="1" ht="8.25" customHeight="1">
      <c r="A81" s="4"/>
      <c r="B81" s="27"/>
      <c r="C81" s="158" t="s">
        <v>23</v>
      </c>
      <c r="D81" s="159"/>
      <c r="E81" s="159"/>
      <c r="F81" s="159"/>
      <c r="G81" s="159"/>
      <c r="H81" s="159"/>
      <c r="I81" s="159"/>
      <c r="J81" s="159"/>
      <c r="K81" s="159"/>
      <c r="L81" s="159"/>
      <c r="M81" s="159"/>
      <c r="N81" s="159"/>
      <c r="O81" s="20"/>
      <c r="P81" s="41"/>
      <c r="Q81" s="42"/>
      <c r="R81" s="42"/>
      <c r="S81" s="42"/>
      <c r="T81" s="42"/>
      <c r="U81" s="45"/>
      <c r="V81" s="4"/>
      <c r="W81" s="4"/>
      <c r="X81" s="4"/>
    </row>
    <row r="82" spans="1:24" s="5" customFormat="1" ht="8.25" customHeight="1">
      <c r="A82" s="4"/>
      <c r="B82" s="27"/>
      <c r="C82" s="160"/>
      <c r="D82" s="161"/>
      <c r="E82" s="161"/>
      <c r="F82" s="161"/>
      <c r="G82" s="161"/>
      <c r="H82" s="161"/>
      <c r="I82" s="161"/>
      <c r="J82" s="161"/>
      <c r="K82" s="161"/>
      <c r="L82" s="161"/>
      <c r="M82" s="161"/>
      <c r="N82" s="161"/>
      <c r="O82" s="13"/>
      <c r="P82" s="18"/>
      <c r="Q82" s="4"/>
      <c r="R82" s="4"/>
      <c r="S82" s="4"/>
      <c r="T82" s="4"/>
      <c r="U82" s="40"/>
      <c r="V82" s="4"/>
      <c r="W82" s="4"/>
      <c r="X82" s="4"/>
    </row>
    <row r="83" spans="1:24" s="5" customFormat="1" ht="8.25" customHeight="1">
      <c r="A83" s="4"/>
      <c r="B83" s="27"/>
      <c r="C83" s="15"/>
      <c r="D83" s="102" t="s">
        <v>7</v>
      </c>
      <c r="E83" s="103"/>
      <c r="F83" s="103"/>
      <c r="G83" s="103"/>
      <c r="H83" s="103"/>
      <c r="I83" s="103"/>
      <c r="J83" s="103"/>
      <c r="K83" s="103"/>
      <c r="L83" s="103"/>
      <c r="M83" s="103"/>
      <c r="N83" s="103"/>
      <c r="O83" s="103"/>
      <c r="P83" s="23"/>
      <c r="Q83" s="23"/>
      <c r="R83" s="23"/>
      <c r="S83" s="23"/>
      <c r="T83" s="23"/>
      <c r="U83" s="30"/>
      <c r="V83" s="2"/>
      <c r="W83" s="2"/>
      <c r="X83" s="2"/>
    </row>
    <row r="84" spans="1:24" s="5" customFormat="1" ht="8.25" customHeight="1">
      <c r="A84" s="4"/>
      <c r="B84" s="27"/>
      <c r="C84" s="15"/>
      <c r="D84" s="104"/>
      <c r="E84" s="105"/>
      <c r="F84" s="105"/>
      <c r="G84" s="105"/>
      <c r="H84" s="105"/>
      <c r="I84" s="105"/>
      <c r="J84" s="105"/>
      <c r="K84" s="105"/>
      <c r="L84" s="105"/>
      <c r="M84" s="105"/>
      <c r="N84" s="105"/>
      <c r="O84" s="105"/>
      <c r="P84" s="2"/>
      <c r="Q84" s="2"/>
      <c r="R84" s="2"/>
      <c r="S84" s="2"/>
      <c r="T84" s="2"/>
      <c r="U84" s="31"/>
      <c r="V84" s="2"/>
      <c r="W84" s="2"/>
      <c r="X84" s="2"/>
    </row>
    <row r="85" spans="1:24" s="5" customFormat="1" ht="8.25" customHeight="1">
      <c r="A85" s="4"/>
      <c r="B85" s="27"/>
      <c r="C85" s="15"/>
      <c r="D85" s="15"/>
      <c r="E85" s="100" t="s">
        <v>47</v>
      </c>
      <c r="F85" s="100"/>
      <c r="G85" s="100"/>
      <c r="H85" s="100"/>
      <c r="I85" s="100"/>
      <c r="J85" s="100"/>
      <c r="K85" s="100"/>
      <c r="L85" s="100"/>
      <c r="M85" s="100"/>
      <c r="N85" s="100"/>
      <c r="O85" s="100"/>
      <c r="P85" s="107" t="s">
        <v>127</v>
      </c>
      <c r="Q85" s="107" t="s">
        <v>72</v>
      </c>
      <c r="R85" s="107"/>
      <c r="S85" s="107"/>
      <c r="T85" s="107"/>
      <c r="U85" s="108" t="s">
        <v>68</v>
      </c>
      <c r="V85" s="7"/>
      <c r="W85" s="7"/>
      <c r="X85" s="7"/>
    </row>
    <row r="86" spans="1:24" s="5" customFormat="1" ht="8.25" customHeight="1">
      <c r="A86" s="4"/>
      <c r="B86" s="27"/>
      <c r="C86" s="15"/>
      <c r="D86" s="15"/>
      <c r="E86" s="100"/>
      <c r="F86" s="100"/>
      <c r="G86" s="100"/>
      <c r="H86" s="100"/>
      <c r="I86" s="100"/>
      <c r="J86" s="100"/>
      <c r="K86" s="100"/>
      <c r="L86" s="100"/>
      <c r="M86" s="100"/>
      <c r="N86" s="100"/>
      <c r="O86" s="100"/>
      <c r="P86" s="109"/>
      <c r="Q86" s="109"/>
      <c r="R86" s="109"/>
      <c r="S86" s="109"/>
      <c r="T86" s="109"/>
      <c r="U86" s="140"/>
      <c r="V86" s="7"/>
      <c r="W86" s="7"/>
      <c r="X86" s="7"/>
    </row>
    <row r="87" spans="1:24" s="5" customFormat="1" ht="8.25" customHeight="1">
      <c r="A87" s="4"/>
      <c r="B87" s="27"/>
      <c r="C87" s="15"/>
      <c r="D87" s="15"/>
      <c r="E87" s="100" t="s">
        <v>48</v>
      </c>
      <c r="F87" s="100"/>
      <c r="G87" s="100"/>
      <c r="H87" s="100"/>
      <c r="I87" s="100"/>
      <c r="J87" s="100"/>
      <c r="K87" s="100"/>
      <c r="L87" s="100"/>
      <c r="M87" s="100"/>
      <c r="N87" s="100"/>
      <c r="O87" s="100"/>
      <c r="P87" s="107" t="s">
        <v>128</v>
      </c>
      <c r="Q87" s="107" t="s">
        <v>128</v>
      </c>
      <c r="R87" s="107" t="s">
        <v>128</v>
      </c>
      <c r="S87" s="107" t="s">
        <v>128</v>
      </c>
      <c r="T87" s="107" t="s">
        <v>128</v>
      </c>
      <c r="U87" s="108" t="s">
        <v>68</v>
      </c>
      <c r="V87" s="7"/>
      <c r="W87" s="7"/>
      <c r="X87" s="7"/>
    </row>
    <row r="88" spans="1:24" s="5" customFormat="1" ht="8.25" customHeight="1">
      <c r="A88" s="4"/>
      <c r="B88" s="27"/>
      <c r="C88" s="15"/>
      <c r="D88" s="15"/>
      <c r="E88" s="100"/>
      <c r="F88" s="100"/>
      <c r="G88" s="100"/>
      <c r="H88" s="100"/>
      <c r="I88" s="100"/>
      <c r="J88" s="100"/>
      <c r="K88" s="100"/>
      <c r="L88" s="100"/>
      <c r="M88" s="100"/>
      <c r="N88" s="100"/>
      <c r="O88" s="100"/>
      <c r="P88" s="109"/>
      <c r="Q88" s="109"/>
      <c r="R88" s="109"/>
      <c r="S88" s="109"/>
      <c r="T88" s="109"/>
      <c r="U88" s="140"/>
      <c r="V88" s="7"/>
      <c r="W88" s="7"/>
      <c r="X88" s="7"/>
    </row>
    <row r="89" spans="1:24" s="5" customFormat="1" ht="8.25" customHeight="1">
      <c r="A89" s="4"/>
      <c r="B89" s="27"/>
      <c r="C89" s="15"/>
      <c r="D89" s="15"/>
      <c r="E89" s="100" t="s">
        <v>49</v>
      </c>
      <c r="F89" s="100"/>
      <c r="G89" s="100"/>
      <c r="H89" s="100"/>
      <c r="I89" s="100"/>
      <c r="J89" s="100"/>
      <c r="K89" s="100"/>
      <c r="L89" s="100"/>
      <c r="M89" s="100"/>
      <c r="N89" s="100"/>
      <c r="O89" s="100"/>
      <c r="P89" s="107" t="s">
        <v>71</v>
      </c>
      <c r="Q89" s="107"/>
      <c r="R89" s="107"/>
      <c r="S89" s="107"/>
      <c r="T89" s="107"/>
      <c r="U89" s="108" t="s">
        <v>68</v>
      </c>
      <c r="V89" s="7"/>
      <c r="W89" s="7"/>
      <c r="X89" s="7"/>
    </row>
    <row r="90" spans="1:24" s="5" customFormat="1" ht="8.25" customHeight="1">
      <c r="A90" s="4"/>
      <c r="B90" s="27"/>
      <c r="C90" s="15"/>
      <c r="D90" s="15"/>
      <c r="E90" s="100"/>
      <c r="F90" s="100"/>
      <c r="G90" s="100"/>
      <c r="H90" s="100"/>
      <c r="I90" s="100"/>
      <c r="J90" s="100"/>
      <c r="K90" s="100"/>
      <c r="L90" s="100"/>
      <c r="M90" s="100"/>
      <c r="N90" s="100"/>
      <c r="O90" s="100"/>
      <c r="P90" s="109"/>
      <c r="Q90" s="109"/>
      <c r="R90" s="109"/>
      <c r="S90" s="109"/>
      <c r="T90" s="109"/>
      <c r="U90" s="140"/>
      <c r="V90" s="7"/>
      <c r="W90" s="7"/>
      <c r="X90" s="7"/>
    </row>
    <row r="91" spans="1:24" s="5" customFormat="1" ht="8.25" customHeight="1">
      <c r="A91" s="4"/>
      <c r="B91" s="27"/>
      <c r="C91" s="15"/>
      <c r="D91" s="15"/>
      <c r="E91" s="100" t="s">
        <v>50</v>
      </c>
      <c r="F91" s="100"/>
      <c r="G91" s="100"/>
      <c r="H91" s="100"/>
      <c r="I91" s="100"/>
      <c r="J91" s="100"/>
      <c r="K91" s="100"/>
      <c r="L91" s="100"/>
      <c r="M91" s="100"/>
      <c r="N91" s="100"/>
      <c r="O91" s="100"/>
      <c r="P91" s="107" t="s">
        <v>129</v>
      </c>
      <c r="Q91" s="107" t="s">
        <v>130</v>
      </c>
      <c r="R91" s="107" t="s">
        <v>131</v>
      </c>
      <c r="S91" s="107" t="s">
        <v>72</v>
      </c>
      <c r="T91" s="107"/>
      <c r="U91" s="108" t="s">
        <v>68</v>
      </c>
      <c r="V91" s="7"/>
      <c r="W91" s="7"/>
      <c r="X91" s="7"/>
    </row>
    <row r="92" spans="1:24" s="5" customFormat="1" ht="8.25" customHeight="1">
      <c r="A92" s="4"/>
      <c r="B92" s="27"/>
      <c r="C92" s="15"/>
      <c r="D92" s="16"/>
      <c r="E92" s="100"/>
      <c r="F92" s="100"/>
      <c r="G92" s="100"/>
      <c r="H92" s="100"/>
      <c r="I92" s="100"/>
      <c r="J92" s="100"/>
      <c r="K92" s="100"/>
      <c r="L92" s="100"/>
      <c r="M92" s="100"/>
      <c r="N92" s="100"/>
      <c r="O92" s="100"/>
      <c r="P92" s="107"/>
      <c r="Q92" s="107"/>
      <c r="R92" s="107"/>
      <c r="S92" s="107"/>
      <c r="T92" s="107"/>
      <c r="U92" s="140"/>
      <c r="V92" s="7"/>
      <c r="W92" s="7"/>
      <c r="X92" s="7"/>
    </row>
    <row r="93" spans="1:24" s="5" customFormat="1" ht="8.25" customHeight="1">
      <c r="A93" s="4"/>
      <c r="B93" s="27"/>
      <c r="C93" s="15"/>
      <c r="D93" s="102" t="s">
        <v>8</v>
      </c>
      <c r="E93" s="103"/>
      <c r="F93" s="103"/>
      <c r="G93" s="103"/>
      <c r="H93" s="103"/>
      <c r="I93" s="103"/>
      <c r="J93" s="103"/>
      <c r="K93" s="103"/>
      <c r="L93" s="103"/>
      <c r="M93" s="103"/>
      <c r="N93" s="103"/>
      <c r="O93" s="103"/>
      <c r="P93" s="25"/>
      <c r="Q93" s="25"/>
      <c r="R93" s="25"/>
      <c r="S93" s="25"/>
      <c r="T93" s="25"/>
      <c r="U93" s="32"/>
      <c r="V93" s="1"/>
      <c r="W93" s="1"/>
      <c r="X93" s="1"/>
    </row>
    <row r="94" spans="1:24" s="5" customFormat="1" ht="8.25" customHeight="1">
      <c r="A94" s="4"/>
      <c r="B94" s="27"/>
      <c r="C94" s="15"/>
      <c r="D94" s="104"/>
      <c r="E94" s="105"/>
      <c r="F94" s="105"/>
      <c r="G94" s="105"/>
      <c r="H94" s="105"/>
      <c r="I94" s="105"/>
      <c r="J94" s="105"/>
      <c r="K94" s="105"/>
      <c r="L94" s="105"/>
      <c r="M94" s="105"/>
      <c r="N94" s="105"/>
      <c r="O94" s="105"/>
      <c r="P94" s="1"/>
      <c r="Q94" s="1"/>
      <c r="R94" s="1"/>
      <c r="S94" s="1"/>
      <c r="T94" s="1"/>
      <c r="U94" s="33"/>
      <c r="V94" s="1"/>
      <c r="W94" s="1"/>
      <c r="X94" s="1"/>
    </row>
    <row r="95" spans="1:24" s="5" customFormat="1" ht="8.25" customHeight="1">
      <c r="A95" s="4"/>
      <c r="B95" s="27"/>
      <c r="C95" s="15"/>
      <c r="D95" s="15"/>
      <c r="E95" s="102" t="s">
        <v>51</v>
      </c>
      <c r="F95" s="103"/>
      <c r="G95" s="103"/>
      <c r="H95" s="103"/>
      <c r="I95" s="103"/>
      <c r="J95" s="103"/>
      <c r="K95" s="103"/>
      <c r="L95" s="103"/>
      <c r="M95" s="103"/>
      <c r="N95" s="103"/>
      <c r="O95" s="133"/>
      <c r="P95" s="107" t="s">
        <v>132</v>
      </c>
      <c r="Q95" s="107" t="s">
        <v>72</v>
      </c>
      <c r="R95" s="107"/>
      <c r="S95" s="107"/>
      <c r="T95" s="107"/>
      <c r="U95" s="108" t="s">
        <v>68</v>
      </c>
      <c r="V95" s="1"/>
      <c r="W95" s="1"/>
      <c r="X95" s="1"/>
    </row>
    <row r="96" spans="1:24" s="5" customFormat="1" ht="8.25" customHeight="1">
      <c r="A96" s="4"/>
      <c r="B96" s="27"/>
      <c r="C96" s="15"/>
      <c r="D96" s="16"/>
      <c r="E96" s="141"/>
      <c r="F96" s="142"/>
      <c r="G96" s="142"/>
      <c r="H96" s="142"/>
      <c r="I96" s="142"/>
      <c r="J96" s="142"/>
      <c r="K96" s="142"/>
      <c r="L96" s="142"/>
      <c r="M96" s="142"/>
      <c r="N96" s="142"/>
      <c r="O96" s="143"/>
      <c r="P96" s="107"/>
      <c r="Q96" s="107"/>
      <c r="R96" s="107"/>
      <c r="S96" s="107"/>
      <c r="T96" s="107"/>
      <c r="U96" s="108"/>
      <c r="V96" s="1"/>
      <c r="W96" s="1"/>
      <c r="X96" s="1"/>
    </row>
    <row r="97" spans="1:24" s="5" customFormat="1" ht="8.25" customHeight="1">
      <c r="A97" s="4"/>
      <c r="B97" s="27"/>
      <c r="C97" s="15"/>
      <c r="D97" s="102" t="s">
        <v>9</v>
      </c>
      <c r="E97" s="103"/>
      <c r="F97" s="103"/>
      <c r="G97" s="103"/>
      <c r="H97" s="103"/>
      <c r="I97" s="103"/>
      <c r="J97" s="103"/>
      <c r="K97" s="103"/>
      <c r="L97" s="103"/>
      <c r="M97" s="103"/>
      <c r="N97" s="103"/>
      <c r="O97" s="103"/>
      <c r="P97" s="23"/>
      <c r="Q97" s="23"/>
      <c r="R97" s="23"/>
      <c r="S97" s="23"/>
      <c r="T97" s="23"/>
      <c r="U97" s="30"/>
      <c r="V97" s="2"/>
      <c r="W97" s="2"/>
      <c r="X97" s="2"/>
    </row>
    <row r="98" spans="1:24" s="5" customFormat="1" ht="8.25" customHeight="1">
      <c r="A98" s="4"/>
      <c r="B98" s="27"/>
      <c r="C98" s="15"/>
      <c r="D98" s="104"/>
      <c r="E98" s="105"/>
      <c r="F98" s="105"/>
      <c r="G98" s="105"/>
      <c r="H98" s="105"/>
      <c r="I98" s="105"/>
      <c r="J98" s="105"/>
      <c r="K98" s="105"/>
      <c r="L98" s="105"/>
      <c r="M98" s="105"/>
      <c r="N98" s="105"/>
      <c r="O98" s="105"/>
      <c r="P98" s="2"/>
      <c r="Q98" s="2"/>
      <c r="R98" s="2"/>
      <c r="S98" s="2"/>
      <c r="T98" s="2"/>
      <c r="U98" s="31"/>
      <c r="V98" s="2"/>
      <c r="W98" s="2"/>
      <c r="X98" s="2"/>
    </row>
    <row r="99" spans="1:24" s="5" customFormat="1" ht="8.25" customHeight="1">
      <c r="A99" s="4"/>
      <c r="B99" s="27"/>
      <c r="C99" s="15"/>
      <c r="D99" s="15"/>
      <c r="E99" s="102" t="s">
        <v>133</v>
      </c>
      <c r="F99" s="103"/>
      <c r="G99" s="103"/>
      <c r="H99" s="103"/>
      <c r="I99" s="103"/>
      <c r="J99" s="103"/>
      <c r="K99" s="103"/>
      <c r="L99" s="103"/>
      <c r="M99" s="103"/>
      <c r="N99" s="103"/>
      <c r="O99" s="133"/>
      <c r="P99" s="138">
        <v>0.45</v>
      </c>
      <c r="Q99" s="138">
        <v>0.5</v>
      </c>
      <c r="R99" s="138">
        <v>0.55</v>
      </c>
      <c r="S99" s="138">
        <v>0.65</v>
      </c>
      <c r="T99" s="138"/>
      <c r="U99" s="108" t="s">
        <v>68</v>
      </c>
      <c r="V99" s="7"/>
      <c r="W99" s="7"/>
      <c r="X99" s="7"/>
    </row>
    <row r="100" spans="1:24" s="5" customFormat="1" ht="8.25" customHeight="1">
      <c r="A100" s="4"/>
      <c r="B100" s="27"/>
      <c r="C100" s="15"/>
      <c r="D100" s="15"/>
      <c r="E100" s="104"/>
      <c r="F100" s="105"/>
      <c r="G100" s="105"/>
      <c r="H100" s="105"/>
      <c r="I100" s="105"/>
      <c r="J100" s="105"/>
      <c r="K100" s="105"/>
      <c r="L100" s="105"/>
      <c r="M100" s="105"/>
      <c r="N100" s="105"/>
      <c r="O100" s="153"/>
      <c r="P100" s="139"/>
      <c r="Q100" s="139"/>
      <c r="R100" s="139"/>
      <c r="S100" s="139"/>
      <c r="T100" s="139"/>
      <c r="U100" s="108"/>
      <c r="V100" s="7"/>
      <c r="W100" s="7"/>
      <c r="X100" s="7"/>
    </row>
    <row r="101" spans="1:24" s="5" customFormat="1" ht="8.25" customHeight="1">
      <c r="A101" s="4"/>
      <c r="B101" s="27"/>
      <c r="C101" s="46"/>
      <c r="D101" s="46"/>
      <c r="E101" s="154" t="s">
        <v>134</v>
      </c>
      <c r="F101" s="105"/>
      <c r="G101" s="105"/>
      <c r="H101" s="105"/>
      <c r="I101" s="105"/>
      <c r="J101" s="105"/>
      <c r="K101" s="105"/>
      <c r="L101" s="105"/>
      <c r="M101" s="105"/>
      <c r="N101" s="105"/>
      <c r="O101" s="153"/>
      <c r="P101" s="138">
        <v>0.3</v>
      </c>
      <c r="Q101" s="138">
        <v>0.35</v>
      </c>
      <c r="R101" s="138">
        <v>0.4</v>
      </c>
      <c r="S101" s="138">
        <v>0.45</v>
      </c>
      <c r="T101" s="138"/>
      <c r="U101" s="108" t="s">
        <v>68</v>
      </c>
      <c r="V101" s="7"/>
      <c r="W101" s="7"/>
      <c r="X101" s="7"/>
    </row>
    <row r="102" spans="1:24" s="5" customFormat="1" ht="8.25" customHeight="1">
      <c r="A102" s="4"/>
      <c r="B102" s="27"/>
      <c r="C102" s="46"/>
      <c r="D102" s="46"/>
      <c r="E102" s="104"/>
      <c r="F102" s="105"/>
      <c r="G102" s="105"/>
      <c r="H102" s="105"/>
      <c r="I102" s="105"/>
      <c r="J102" s="105"/>
      <c r="K102" s="105"/>
      <c r="L102" s="105"/>
      <c r="M102" s="105"/>
      <c r="N102" s="105"/>
      <c r="O102" s="153"/>
      <c r="P102" s="139"/>
      <c r="Q102" s="139"/>
      <c r="R102" s="139"/>
      <c r="S102" s="139"/>
      <c r="T102" s="139"/>
      <c r="U102" s="108"/>
      <c r="V102" s="7"/>
      <c r="W102" s="7"/>
      <c r="X102" s="7"/>
    </row>
    <row r="103" spans="1:24" s="5" customFormat="1" ht="8.25" customHeight="1">
      <c r="A103" s="4"/>
      <c r="B103" s="27"/>
      <c r="C103" s="15"/>
      <c r="D103" s="15"/>
      <c r="E103" s="104" t="s">
        <v>135</v>
      </c>
      <c r="F103" s="105"/>
      <c r="G103" s="105"/>
      <c r="H103" s="105"/>
      <c r="I103" s="105"/>
      <c r="J103" s="105"/>
      <c r="K103" s="105"/>
      <c r="L103" s="105"/>
      <c r="M103" s="105"/>
      <c r="N103" s="105"/>
      <c r="O103" s="153"/>
      <c r="P103" s="138">
        <v>0.1</v>
      </c>
      <c r="Q103" s="138">
        <v>0.1</v>
      </c>
      <c r="R103" s="138">
        <v>0.1</v>
      </c>
      <c r="S103" s="138">
        <v>0.1</v>
      </c>
      <c r="T103" s="138"/>
      <c r="U103" s="108" t="s">
        <v>68</v>
      </c>
      <c r="V103" s="7"/>
      <c r="W103" s="7"/>
      <c r="X103" s="7"/>
    </row>
    <row r="104" spans="1:24" s="5" customFormat="1" ht="8.25" customHeight="1">
      <c r="A104" s="4"/>
      <c r="B104" s="27"/>
      <c r="C104" s="16"/>
      <c r="D104" s="16"/>
      <c r="E104" s="141"/>
      <c r="F104" s="142"/>
      <c r="G104" s="142"/>
      <c r="H104" s="142"/>
      <c r="I104" s="142"/>
      <c r="J104" s="142"/>
      <c r="K104" s="142"/>
      <c r="L104" s="142"/>
      <c r="M104" s="142"/>
      <c r="N104" s="142"/>
      <c r="O104" s="143"/>
      <c r="P104" s="139"/>
      <c r="Q104" s="139"/>
      <c r="R104" s="139"/>
      <c r="S104" s="139"/>
      <c r="T104" s="139"/>
      <c r="U104" s="108"/>
      <c r="V104" s="7"/>
      <c r="W104" s="7"/>
      <c r="X104" s="7"/>
    </row>
    <row r="105" spans="1:24" s="5" customFormat="1" ht="8.25" customHeight="1">
      <c r="A105" s="4"/>
      <c r="B105" s="27"/>
      <c r="C105" s="129" t="s">
        <v>24</v>
      </c>
      <c r="D105" s="130"/>
      <c r="E105" s="130"/>
      <c r="F105" s="130"/>
      <c r="G105" s="130"/>
      <c r="H105" s="130"/>
      <c r="I105" s="130"/>
      <c r="J105" s="130"/>
      <c r="K105" s="130"/>
      <c r="L105" s="130"/>
      <c r="M105" s="130"/>
      <c r="N105" s="130"/>
      <c r="O105" s="20"/>
      <c r="P105" s="41"/>
      <c r="Q105" s="42"/>
      <c r="R105" s="42"/>
      <c r="S105" s="42"/>
      <c r="T105" s="42"/>
      <c r="U105" s="45"/>
      <c r="V105" s="4"/>
      <c r="W105" s="4"/>
      <c r="X105" s="4"/>
    </row>
    <row r="106" spans="1:24" s="5" customFormat="1" ht="8.25" customHeight="1">
      <c r="A106" s="4"/>
      <c r="B106" s="27"/>
      <c r="C106" s="131"/>
      <c r="D106" s="132"/>
      <c r="E106" s="132"/>
      <c r="F106" s="132"/>
      <c r="G106" s="132"/>
      <c r="H106" s="132"/>
      <c r="I106" s="132"/>
      <c r="J106" s="132"/>
      <c r="K106" s="132"/>
      <c r="L106" s="132"/>
      <c r="M106" s="132"/>
      <c r="N106" s="132"/>
      <c r="O106" s="13"/>
      <c r="P106" s="18"/>
      <c r="Q106" s="4"/>
      <c r="R106" s="4"/>
      <c r="S106" s="4"/>
      <c r="T106" s="4"/>
      <c r="U106" s="40"/>
      <c r="V106" s="4"/>
      <c r="W106" s="4"/>
      <c r="X106" s="4"/>
    </row>
    <row r="107" spans="1:24" s="5" customFormat="1" ht="8.25" customHeight="1">
      <c r="A107" s="4"/>
      <c r="B107" s="27"/>
      <c r="C107" s="15"/>
      <c r="D107" s="102" t="s">
        <v>10</v>
      </c>
      <c r="E107" s="103"/>
      <c r="F107" s="103"/>
      <c r="G107" s="103"/>
      <c r="H107" s="103"/>
      <c r="I107" s="103"/>
      <c r="J107" s="103"/>
      <c r="K107" s="103"/>
      <c r="L107" s="103"/>
      <c r="M107" s="103"/>
      <c r="N107" s="103"/>
      <c r="O107" s="103"/>
      <c r="P107" s="25"/>
      <c r="Q107" s="25"/>
      <c r="R107" s="25"/>
      <c r="S107" s="25"/>
      <c r="T107" s="25"/>
      <c r="U107" s="32"/>
      <c r="V107" s="1"/>
      <c r="W107" s="1"/>
      <c r="X107" s="1"/>
    </row>
    <row r="108" spans="1:24" s="5" customFormat="1" ht="8.25" customHeight="1">
      <c r="A108" s="4"/>
      <c r="B108" s="27"/>
      <c r="C108" s="15"/>
      <c r="D108" s="104"/>
      <c r="E108" s="105"/>
      <c r="F108" s="105"/>
      <c r="G108" s="105"/>
      <c r="H108" s="105"/>
      <c r="I108" s="105"/>
      <c r="J108" s="105"/>
      <c r="K108" s="105"/>
      <c r="L108" s="105"/>
      <c r="M108" s="105"/>
      <c r="N108" s="105"/>
      <c r="O108" s="105"/>
      <c r="P108" s="1"/>
      <c r="Q108" s="1"/>
      <c r="R108" s="1"/>
      <c r="S108" s="1"/>
      <c r="T108" s="1"/>
      <c r="U108" s="33"/>
      <c r="V108" s="1"/>
      <c r="W108" s="1"/>
      <c r="X108" s="1"/>
    </row>
    <row r="109" spans="1:24" s="5" customFormat="1" ht="8.25" customHeight="1">
      <c r="A109" s="4"/>
      <c r="B109" s="27"/>
      <c r="C109" s="15"/>
      <c r="D109" s="15"/>
      <c r="E109" s="102" t="s">
        <v>52</v>
      </c>
      <c r="F109" s="103"/>
      <c r="G109" s="103"/>
      <c r="H109" s="103"/>
      <c r="I109" s="103"/>
      <c r="J109" s="103"/>
      <c r="K109" s="103"/>
      <c r="L109" s="103"/>
      <c r="M109" s="103"/>
      <c r="N109" s="103"/>
      <c r="O109" s="133"/>
      <c r="P109" s="107" t="s">
        <v>125</v>
      </c>
      <c r="Q109" s="107" t="s">
        <v>72</v>
      </c>
      <c r="R109" s="107"/>
      <c r="S109" s="107"/>
      <c r="T109" s="107"/>
      <c r="U109" s="108" t="s">
        <v>68</v>
      </c>
      <c r="V109" s="1"/>
      <c r="W109" s="1"/>
      <c r="X109" s="1"/>
    </row>
    <row r="110" spans="1:24" s="5" customFormat="1" ht="8.25" customHeight="1">
      <c r="A110" s="4"/>
      <c r="B110" s="27"/>
      <c r="C110" s="15"/>
      <c r="D110" s="16"/>
      <c r="E110" s="141"/>
      <c r="F110" s="142"/>
      <c r="G110" s="142"/>
      <c r="H110" s="142"/>
      <c r="I110" s="142"/>
      <c r="J110" s="142"/>
      <c r="K110" s="142"/>
      <c r="L110" s="142"/>
      <c r="M110" s="142"/>
      <c r="N110" s="142"/>
      <c r="O110" s="143"/>
      <c r="P110" s="107"/>
      <c r="Q110" s="107"/>
      <c r="R110" s="107"/>
      <c r="S110" s="107"/>
      <c r="T110" s="107"/>
      <c r="U110" s="108"/>
      <c r="V110" s="1"/>
      <c r="W110" s="1"/>
      <c r="X110" s="1"/>
    </row>
    <row r="111" spans="1:24" s="5" customFormat="1" ht="8.25" customHeight="1">
      <c r="A111" s="4"/>
      <c r="B111" s="27"/>
      <c r="C111" s="15"/>
      <c r="D111" s="102" t="s">
        <v>11</v>
      </c>
      <c r="E111" s="103"/>
      <c r="F111" s="103"/>
      <c r="G111" s="103"/>
      <c r="H111" s="103"/>
      <c r="I111" s="103"/>
      <c r="J111" s="103"/>
      <c r="K111" s="103"/>
      <c r="L111" s="103"/>
      <c r="M111" s="103"/>
      <c r="N111" s="103"/>
      <c r="O111" s="103"/>
      <c r="P111" s="25"/>
      <c r="Q111" s="25"/>
      <c r="R111" s="25"/>
      <c r="S111" s="25"/>
      <c r="T111" s="25"/>
      <c r="U111" s="32"/>
      <c r="V111" s="1"/>
      <c r="W111" s="1"/>
      <c r="X111" s="1"/>
    </row>
    <row r="112" spans="1:24" s="5" customFormat="1" ht="8.25" customHeight="1">
      <c r="A112" s="4"/>
      <c r="B112" s="27"/>
      <c r="C112" s="15"/>
      <c r="D112" s="104"/>
      <c r="E112" s="105"/>
      <c r="F112" s="105"/>
      <c r="G112" s="105"/>
      <c r="H112" s="105"/>
      <c r="I112" s="105"/>
      <c r="J112" s="105"/>
      <c r="K112" s="105"/>
      <c r="L112" s="105"/>
      <c r="M112" s="105"/>
      <c r="N112" s="105"/>
      <c r="O112" s="105"/>
      <c r="P112" s="1"/>
      <c r="Q112" s="1"/>
      <c r="R112" s="1"/>
      <c r="S112" s="1"/>
      <c r="T112" s="1"/>
      <c r="U112" s="33"/>
      <c r="V112" s="1"/>
      <c r="W112" s="1"/>
      <c r="X112" s="1"/>
    </row>
    <row r="113" spans="1:21" ht="21" customHeight="1">
      <c r="A113" s="4"/>
      <c r="B113" s="4"/>
      <c r="C113" s="4"/>
      <c r="D113" s="4"/>
      <c r="E113" s="4"/>
      <c r="F113" s="4"/>
      <c r="G113" s="4"/>
      <c r="H113" s="4"/>
      <c r="I113" s="4"/>
      <c r="J113" s="4"/>
      <c r="K113" s="4"/>
      <c r="L113" s="4"/>
      <c r="M113" s="4"/>
      <c r="N113" s="4"/>
      <c r="O113" s="4"/>
      <c r="P113" s="4"/>
      <c r="Q113" s="5"/>
      <c r="R113" s="5"/>
      <c r="S113" s="5"/>
      <c r="T113" s="5"/>
      <c r="U113" s="5"/>
    </row>
    <row r="114" spans="1:24" s="5" customFormat="1" ht="8.25" customHeight="1">
      <c r="A114" s="4"/>
      <c r="B114" s="27"/>
      <c r="C114" s="15"/>
      <c r="D114" s="15"/>
      <c r="E114" s="102" t="s">
        <v>53</v>
      </c>
      <c r="F114" s="103"/>
      <c r="G114" s="103"/>
      <c r="H114" s="103"/>
      <c r="I114" s="103"/>
      <c r="J114" s="103"/>
      <c r="K114" s="103"/>
      <c r="L114" s="103"/>
      <c r="M114" s="162" t="s">
        <v>136</v>
      </c>
      <c r="N114" s="162"/>
      <c r="O114" s="163"/>
      <c r="P114" s="115">
        <v>1512</v>
      </c>
      <c r="Q114" s="115">
        <v>3024</v>
      </c>
      <c r="R114" s="115">
        <v>4536</v>
      </c>
      <c r="S114" s="115">
        <v>6048</v>
      </c>
      <c r="T114" s="115">
        <v>7560</v>
      </c>
      <c r="U114" s="108">
        <f>SUM(P114:T115)</f>
        <v>22680</v>
      </c>
      <c r="V114" s="1"/>
      <c r="W114" s="1"/>
      <c r="X114" s="1"/>
    </row>
    <row r="115" spans="1:24" s="5" customFormat="1" ht="8.25" customHeight="1">
      <c r="A115" s="4"/>
      <c r="B115" s="27"/>
      <c r="C115" s="15"/>
      <c r="D115" s="16"/>
      <c r="E115" s="104"/>
      <c r="F115" s="105"/>
      <c r="G115" s="105"/>
      <c r="H115" s="105"/>
      <c r="I115" s="105"/>
      <c r="J115" s="105"/>
      <c r="K115" s="105"/>
      <c r="L115" s="105"/>
      <c r="M115" s="164"/>
      <c r="N115" s="164"/>
      <c r="O115" s="165"/>
      <c r="P115" s="115"/>
      <c r="Q115" s="115"/>
      <c r="R115" s="115"/>
      <c r="S115" s="115"/>
      <c r="T115" s="115"/>
      <c r="U115" s="108"/>
      <c r="V115" s="1"/>
      <c r="W115" s="1"/>
      <c r="X115" s="1"/>
    </row>
    <row r="116" spans="1:24" s="5" customFormat="1" ht="8.25" customHeight="1">
      <c r="A116" s="4"/>
      <c r="B116" s="27"/>
      <c r="C116" s="15"/>
      <c r="D116" s="15"/>
      <c r="E116" s="104"/>
      <c r="F116" s="105"/>
      <c r="G116" s="105"/>
      <c r="H116" s="105"/>
      <c r="I116" s="105"/>
      <c r="J116" s="105"/>
      <c r="K116" s="105"/>
      <c r="L116" s="105"/>
      <c r="M116" s="164" t="s">
        <v>137</v>
      </c>
      <c r="N116" s="164"/>
      <c r="O116" s="165"/>
      <c r="P116" s="115">
        <v>343</v>
      </c>
      <c r="Q116" s="115">
        <v>693</v>
      </c>
      <c r="R116" s="115">
        <v>1043</v>
      </c>
      <c r="S116" s="115">
        <v>1393</v>
      </c>
      <c r="T116" s="115">
        <v>1743</v>
      </c>
      <c r="U116" s="108">
        <f>SUM(P116:T117)</f>
        <v>5215</v>
      </c>
      <c r="V116" s="1"/>
      <c r="W116" s="1"/>
      <c r="X116" s="1"/>
    </row>
    <row r="117" spans="1:24" s="5" customFormat="1" ht="8.25" customHeight="1">
      <c r="A117" s="4"/>
      <c r="B117" s="27"/>
      <c r="C117" s="15"/>
      <c r="D117" s="16"/>
      <c r="E117" s="141"/>
      <c r="F117" s="142"/>
      <c r="G117" s="142"/>
      <c r="H117" s="142"/>
      <c r="I117" s="142"/>
      <c r="J117" s="142"/>
      <c r="K117" s="142"/>
      <c r="L117" s="142"/>
      <c r="M117" s="166"/>
      <c r="N117" s="166"/>
      <c r="O117" s="167"/>
      <c r="P117" s="115"/>
      <c r="Q117" s="115"/>
      <c r="R117" s="115"/>
      <c r="S117" s="115"/>
      <c r="T117" s="115"/>
      <c r="U117" s="108"/>
      <c r="V117" s="1"/>
      <c r="W117" s="1"/>
      <c r="X117" s="1"/>
    </row>
    <row r="118" spans="1:24" s="5" customFormat="1" ht="8.25" customHeight="1">
      <c r="A118" s="4"/>
      <c r="B118" s="27"/>
      <c r="C118" s="15"/>
      <c r="D118" s="102" t="s">
        <v>12</v>
      </c>
      <c r="E118" s="103"/>
      <c r="F118" s="103"/>
      <c r="G118" s="103"/>
      <c r="H118" s="103"/>
      <c r="I118" s="103"/>
      <c r="J118" s="103"/>
      <c r="K118" s="103"/>
      <c r="L118" s="103"/>
      <c r="M118" s="103"/>
      <c r="N118" s="103"/>
      <c r="O118" s="103"/>
      <c r="P118" s="25"/>
      <c r="Q118" s="25"/>
      <c r="R118" s="25"/>
      <c r="S118" s="25"/>
      <c r="T118" s="25"/>
      <c r="U118" s="32"/>
      <c r="V118" s="1"/>
      <c r="W118" s="1"/>
      <c r="X118" s="1"/>
    </row>
    <row r="119" spans="1:24" s="5" customFormat="1" ht="8.25" customHeight="1">
      <c r="A119" s="4"/>
      <c r="B119" s="27"/>
      <c r="C119" s="15"/>
      <c r="D119" s="104"/>
      <c r="E119" s="105"/>
      <c r="F119" s="105"/>
      <c r="G119" s="105"/>
      <c r="H119" s="105"/>
      <c r="I119" s="105"/>
      <c r="J119" s="105"/>
      <c r="K119" s="105"/>
      <c r="L119" s="105"/>
      <c r="M119" s="105"/>
      <c r="N119" s="105"/>
      <c r="O119" s="105"/>
      <c r="P119" s="1"/>
      <c r="Q119" s="1"/>
      <c r="R119" s="1"/>
      <c r="S119" s="1"/>
      <c r="T119" s="1"/>
      <c r="U119" s="33"/>
      <c r="V119" s="1"/>
      <c r="W119" s="1"/>
      <c r="X119" s="1"/>
    </row>
    <row r="120" spans="1:24" s="5" customFormat="1" ht="8.25" customHeight="1">
      <c r="A120" s="4"/>
      <c r="B120" s="27"/>
      <c r="C120" s="15"/>
      <c r="D120" s="15"/>
      <c r="E120" s="102" t="s">
        <v>138</v>
      </c>
      <c r="F120" s="103"/>
      <c r="G120" s="103"/>
      <c r="H120" s="103"/>
      <c r="I120" s="103"/>
      <c r="J120" s="103"/>
      <c r="K120" s="103"/>
      <c r="L120" s="103"/>
      <c r="M120" s="103"/>
      <c r="N120" s="103"/>
      <c r="O120" s="133"/>
      <c r="P120" s="115">
        <v>504</v>
      </c>
      <c r="Q120" s="115">
        <v>882</v>
      </c>
      <c r="R120" s="115">
        <v>1260</v>
      </c>
      <c r="S120" s="115">
        <v>1638</v>
      </c>
      <c r="T120" s="115">
        <v>2016</v>
      </c>
      <c r="U120" s="108">
        <f>SUM(P120:T121)</f>
        <v>6300</v>
      </c>
      <c r="V120" s="1"/>
      <c r="W120" s="1"/>
      <c r="X120" s="1"/>
    </row>
    <row r="121" spans="1:24" s="5" customFormat="1" ht="8.25" customHeight="1">
      <c r="A121" s="4"/>
      <c r="B121" s="27"/>
      <c r="C121" s="16"/>
      <c r="D121" s="16"/>
      <c r="E121" s="141"/>
      <c r="F121" s="142"/>
      <c r="G121" s="142"/>
      <c r="H121" s="142"/>
      <c r="I121" s="142"/>
      <c r="J121" s="142"/>
      <c r="K121" s="142"/>
      <c r="L121" s="142"/>
      <c r="M121" s="142"/>
      <c r="N121" s="142"/>
      <c r="O121" s="143"/>
      <c r="P121" s="115"/>
      <c r="Q121" s="115"/>
      <c r="R121" s="115"/>
      <c r="S121" s="115"/>
      <c r="T121" s="115"/>
      <c r="U121" s="108"/>
      <c r="V121" s="1"/>
      <c r="W121" s="1"/>
      <c r="X121" s="1"/>
    </row>
    <row r="122" spans="1:24" s="5" customFormat="1" ht="8.25" customHeight="1">
      <c r="A122" s="4"/>
      <c r="B122" s="27"/>
      <c r="C122" s="129" t="s">
        <v>25</v>
      </c>
      <c r="D122" s="130"/>
      <c r="E122" s="130"/>
      <c r="F122" s="130"/>
      <c r="G122" s="130"/>
      <c r="H122" s="130"/>
      <c r="I122" s="130"/>
      <c r="J122" s="130"/>
      <c r="K122" s="130"/>
      <c r="L122" s="130"/>
      <c r="M122" s="130"/>
      <c r="N122" s="130"/>
      <c r="O122" s="20"/>
      <c r="P122" s="41"/>
      <c r="Q122" s="42"/>
      <c r="R122" s="42"/>
      <c r="S122" s="42"/>
      <c r="T122" s="42"/>
      <c r="U122" s="43"/>
      <c r="V122" s="4"/>
      <c r="W122" s="4"/>
      <c r="X122" s="4"/>
    </row>
    <row r="123" spans="1:24" s="5" customFormat="1" ht="8.25" customHeight="1">
      <c r="A123" s="4"/>
      <c r="B123" s="27"/>
      <c r="C123" s="131"/>
      <c r="D123" s="132"/>
      <c r="E123" s="132"/>
      <c r="F123" s="132"/>
      <c r="G123" s="132"/>
      <c r="H123" s="132"/>
      <c r="I123" s="132"/>
      <c r="J123" s="132"/>
      <c r="K123" s="132"/>
      <c r="L123" s="132"/>
      <c r="M123" s="132"/>
      <c r="N123" s="132"/>
      <c r="O123" s="13"/>
      <c r="P123" s="18"/>
      <c r="Q123" s="4"/>
      <c r="R123" s="4"/>
      <c r="S123" s="4"/>
      <c r="T123" s="4"/>
      <c r="U123" s="44"/>
      <c r="V123" s="4"/>
      <c r="W123" s="4"/>
      <c r="X123" s="4"/>
    </row>
    <row r="124" spans="1:24" s="5" customFormat="1" ht="8.25" customHeight="1">
      <c r="A124" s="4"/>
      <c r="B124" s="27"/>
      <c r="C124" s="15"/>
      <c r="D124" s="102" t="s">
        <v>13</v>
      </c>
      <c r="E124" s="103"/>
      <c r="F124" s="103"/>
      <c r="G124" s="103"/>
      <c r="H124" s="103"/>
      <c r="I124" s="103"/>
      <c r="J124" s="103"/>
      <c r="K124" s="103"/>
      <c r="L124" s="103"/>
      <c r="M124" s="103"/>
      <c r="N124" s="103"/>
      <c r="O124" s="103"/>
      <c r="P124" s="23"/>
      <c r="Q124" s="23"/>
      <c r="R124" s="23"/>
      <c r="S124" s="23"/>
      <c r="T124" s="23"/>
      <c r="U124" s="24"/>
      <c r="V124" s="2"/>
      <c r="W124" s="2"/>
      <c r="X124" s="2"/>
    </row>
    <row r="125" spans="1:24" s="5" customFormat="1" ht="8.25" customHeight="1">
      <c r="A125" s="4"/>
      <c r="B125" s="27"/>
      <c r="C125" s="15"/>
      <c r="D125" s="104"/>
      <c r="E125" s="105"/>
      <c r="F125" s="105"/>
      <c r="G125" s="105"/>
      <c r="H125" s="105"/>
      <c r="I125" s="105"/>
      <c r="J125" s="105"/>
      <c r="K125" s="105"/>
      <c r="L125" s="105"/>
      <c r="M125" s="105"/>
      <c r="N125" s="105"/>
      <c r="O125" s="105"/>
      <c r="P125" s="2"/>
      <c r="Q125" s="2"/>
      <c r="R125" s="2"/>
      <c r="S125" s="2"/>
      <c r="T125" s="2"/>
      <c r="U125" s="21"/>
      <c r="V125" s="2"/>
      <c r="W125" s="2"/>
      <c r="X125" s="2"/>
    </row>
    <row r="126" spans="1:24" s="5" customFormat="1" ht="8.25" customHeight="1">
      <c r="A126" s="4"/>
      <c r="B126" s="27"/>
      <c r="C126" s="15"/>
      <c r="D126" s="15"/>
      <c r="E126" s="168" t="s">
        <v>54</v>
      </c>
      <c r="F126" s="168"/>
      <c r="G126" s="168"/>
      <c r="H126" s="168"/>
      <c r="I126" s="168"/>
      <c r="J126" s="168"/>
      <c r="K126" s="168"/>
      <c r="L126" s="168"/>
      <c r="M126" s="168"/>
      <c r="N126" s="168"/>
      <c r="O126" s="168"/>
      <c r="P126" s="107" t="s">
        <v>139</v>
      </c>
      <c r="Q126" s="107" t="s">
        <v>72</v>
      </c>
      <c r="R126" s="107"/>
      <c r="S126" s="107"/>
      <c r="T126" s="107"/>
      <c r="U126" s="108" t="s">
        <v>68</v>
      </c>
      <c r="V126" s="7"/>
      <c r="W126" s="7"/>
      <c r="X126" s="7"/>
    </row>
    <row r="127" spans="1:24" s="5" customFormat="1" ht="8.25" customHeight="1">
      <c r="A127" s="4"/>
      <c r="B127" s="27"/>
      <c r="C127" s="15"/>
      <c r="D127" s="15"/>
      <c r="E127" s="168"/>
      <c r="F127" s="168"/>
      <c r="G127" s="168"/>
      <c r="H127" s="168"/>
      <c r="I127" s="168"/>
      <c r="J127" s="168"/>
      <c r="K127" s="168"/>
      <c r="L127" s="168"/>
      <c r="M127" s="168"/>
      <c r="N127" s="168"/>
      <c r="O127" s="168"/>
      <c r="P127" s="107"/>
      <c r="Q127" s="107"/>
      <c r="R127" s="107"/>
      <c r="S127" s="107"/>
      <c r="T127" s="107"/>
      <c r="U127" s="108"/>
      <c r="V127" s="7"/>
      <c r="W127" s="7"/>
      <c r="X127" s="7"/>
    </row>
    <row r="128" spans="1:24" s="5" customFormat="1" ht="8.25" customHeight="1">
      <c r="A128" s="4"/>
      <c r="B128" s="27"/>
      <c r="C128" s="15"/>
      <c r="D128" s="15"/>
      <c r="E128" s="100" t="s">
        <v>55</v>
      </c>
      <c r="F128" s="100"/>
      <c r="G128" s="100"/>
      <c r="H128" s="100"/>
      <c r="I128" s="100"/>
      <c r="J128" s="100"/>
      <c r="K128" s="100"/>
      <c r="L128" s="100"/>
      <c r="M128" s="100"/>
      <c r="N128" s="100"/>
      <c r="O128" s="100"/>
      <c r="P128" s="107" t="s">
        <v>140</v>
      </c>
      <c r="Q128" s="107" t="s">
        <v>141</v>
      </c>
      <c r="R128" s="107" t="s">
        <v>142</v>
      </c>
      <c r="S128" s="107" t="s">
        <v>72</v>
      </c>
      <c r="T128" s="107"/>
      <c r="U128" s="108" t="s">
        <v>68</v>
      </c>
      <c r="V128" s="7"/>
      <c r="W128" s="7"/>
      <c r="X128" s="7"/>
    </row>
    <row r="129" spans="1:24" s="5" customFormat="1" ht="8.25" customHeight="1">
      <c r="A129" s="4"/>
      <c r="B129" s="27"/>
      <c r="C129" s="15"/>
      <c r="D129" s="16"/>
      <c r="E129" s="100"/>
      <c r="F129" s="100"/>
      <c r="G129" s="100"/>
      <c r="H129" s="100"/>
      <c r="I129" s="100"/>
      <c r="J129" s="100"/>
      <c r="K129" s="100"/>
      <c r="L129" s="100"/>
      <c r="M129" s="100"/>
      <c r="N129" s="100"/>
      <c r="O129" s="100"/>
      <c r="P129" s="107"/>
      <c r="Q129" s="107"/>
      <c r="R129" s="107"/>
      <c r="S129" s="107"/>
      <c r="T129" s="107"/>
      <c r="U129" s="108"/>
      <c r="V129" s="7"/>
      <c r="W129" s="7"/>
      <c r="X129" s="7"/>
    </row>
    <row r="130" spans="1:24" s="5" customFormat="1" ht="8.25" customHeight="1">
      <c r="A130" s="4"/>
      <c r="B130" s="27"/>
      <c r="C130" s="15"/>
      <c r="D130" s="102" t="s">
        <v>14</v>
      </c>
      <c r="E130" s="103"/>
      <c r="F130" s="103"/>
      <c r="G130" s="103"/>
      <c r="H130" s="103"/>
      <c r="I130" s="103"/>
      <c r="J130" s="103"/>
      <c r="K130" s="103"/>
      <c r="L130" s="103"/>
      <c r="M130" s="103"/>
      <c r="N130" s="103"/>
      <c r="O130" s="103"/>
      <c r="P130" s="25"/>
      <c r="Q130" s="25"/>
      <c r="R130" s="25"/>
      <c r="S130" s="25"/>
      <c r="T130" s="25"/>
      <c r="U130" s="26"/>
      <c r="V130" s="1"/>
      <c r="W130" s="1"/>
      <c r="X130" s="1"/>
    </row>
    <row r="131" spans="1:24" s="5" customFormat="1" ht="8.25" customHeight="1">
      <c r="A131" s="4"/>
      <c r="B131" s="27"/>
      <c r="C131" s="15"/>
      <c r="D131" s="104"/>
      <c r="E131" s="105"/>
      <c r="F131" s="105"/>
      <c r="G131" s="105"/>
      <c r="H131" s="105"/>
      <c r="I131" s="105"/>
      <c r="J131" s="105"/>
      <c r="K131" s="105"/>
      <c r="L131" s="105"/>
      <c r="M131" s="105"/>
      <c r="N131" s="105"/>
      <c r="O131" s="105"/>
      <c r="P131" s="1"/>
      <c r="Q131" s="1"/>
      <c r="R131" s="1"/>
      <c r="S131" s="1"/>
      <c r="T131" s="1"/>
      <c r="U131" s="22"/>
      <c r="V131" s="1"/>
      <c r="W131" s="1"/>
      <c r="X131" s="1"/>
    </row>
    <row r="132" spans="1:24" s="5" customFormat="1" ht="8.25" customHeight="1">
      <c r="A132" s="4"/>
      <c r="B132" s="27"/>
      <c r="C132" s="15"/>
      <c r="D132" s="15"/>
      <c r="E132" s="102" t="s">
        <v>56</v>
      </c>
      <c r="F132" s="103"/>
      <c r="G132" s="103"/>
      <c r="H132" s="103"/>
      <c r="I132" s="103"/>
      <c r="J132" s="103"/>
      <c r="K132" s="103"/>
      <c r="L132" s="103"/>
      <c r="M132" s="103"/>
      <c r="N132" s="103"/>
      <c r="O132" s="133"/>
      <c r="P132" s="107" t="s">
        <v>143</v>
      </c>
      <c r="Q132" s="107" t="s">
        <v>144</v>
      </c>
      <c r="R132" s="107" t="s">
        <v>72</v>
      </c>
      <c r="S132" s="107"/>
      <c r="T132" s="107"/>
      <c r="U132" s="108" t="s">
        <v>68</v>
      </c>
      <c r="V132" s="1"/>
      <c r="W132" s="1"/>
      <c r="X132" s="1"/>
    </row>
    <row r="133" spans="1:24" s="5" customFormat="1" ht="8.25" customHeight="1" thickBot="1">
      <c r="A133" s="4"/>
      <c r="B133" s="34"/>
      <c r="C133" s="35"/>
      <c r="D133" s="35"/>
      <c r="E133" s="134"/>
      <c r="F133" s="135"/>
      <c r="G133" s="135"/>
      <c r="H133" s="135"/>
      <c r="I133" s="135"/>
      <c r="J133" s="135"/>
      <c r="K133" s="135"/>
      <c r="L133" s="135"/>
      <c r="M133" s="135"/>
      <c r="N133" s="135"/>
      <c r="O133" s="136"/>
      <c r="P133" s="137"/>
      <c r="Q133" s="137"/>
      <c r="R133" s="137"/>
      <c r="S133" s="137"/>
      <c r="T133" s="137"/>
      <c r="U133" s="157"/>
      <c r="V133" s="1"/>
      <c r="W133" s="1"/>
      <c r="X133" s="1"/>
    </row>
    <row r="134" spans="1:24" s="5" customFormat="1" ht="8.25" customHeight="1">
      <c r="A134" s="4"/>
      <c r="B134" s="146" t="s">
        <v>31</v>
      </c>
      <c r="C134" s="147"/>
      <c r="D134" s="147"/>
      <c r="E134" s="147"/>
      <c r="F134" s="147"/>
      <c r="G134" s="147"/>
      <c r="H134" s="147"/>
      <c r="I134" s="147"/>
      <c r="J134" s="147"/>
      <c r="K134" s="147"/>
      <c r="L134" s="147"/>
      <c r="M134" s="147"/>
      <c r="N134" s="14"/>
      <c r="O134" s="14"/>
      <c r="P134" s="4"/>
      <c r="Q134" s="4"/>
      <c r="R134" s="4"/>
      <c r="S134" s="4"/>
      <c r="T134" s="4"/>
      <c r="U134" s="40"/>
      <c r="V134" s="4"/>
      <c r="W134" s="4"/>
      <c r="X134" s="4"/>
    </row>
    <row r="135" spans="1:24" s="5" customFormat="1" ht="8.25" customHeight="1">
      <c r="A135" s="4"/>
      <c r="B135" s="148"/>
      <c r="C135" s="147"/>
      <c r="D135" s="147"/>
      <c r="E135" s="147"/>
      <c r="F135" s="147"/>
      <c r="G135" s="147"/>
      <c r="H135" s="147"/>
      <c r="I135" s="147"/>
      <c r="J135" s="147"/>
      <c r="K135" s="147"/>
      <c r="L135" s="147"/>
      <c r="M135" s="147"/>
      <c r="N135" s="14"/>
      <c r="O135" s="14"/>
      <c r="P135" s="4"/>
      <c r="Q135" s="4"/>
      <c r="R135" s="4"/>
      <c r="S135" s="4"/>
      <c r="T135" s="4"/>
      <c r="U135" s="40"/>
      <c r="V135" s="4"/>
      <c r="W135" s="4"/>
      <c r="X135" s="4"/>
    </row>
    <row r="136" spans="1:24" s="5" customFormat="1" ht="8.25" customHeight="1">
      <c r="A136" s="4"/>
      <c r="B136" s="27"/>
      <c r="C136" s="129" t="s">
        <v>26</v>
      </c>
      <c r="D136" s="130"/>
      <c r="E136" s="130"/>
      <c r="F136" s="130"/>
      <c r="G136" s="130"/>
      <c r="H136" s="130"/>
      <c r="I136" s="130"/>
      <c r="J136" s="130"/>
      <c r="K136" s="130"/>
      <c r="L136" s="130"/>
      <c r="M136" s="130"/>
      <c r="N136" s="130"/>
      <c r="O136" s="20"/>
      <c r="P136" s="41"/>
      <c r="Q136" s="42"/>
      <c r="R136" s="42"/>
      <c r="S136" s="42"/>
      <c r="T136" s="169" t="s">
        <v>146</v>
      </c>
      <c r="U136" s="45"/>
      <c r="V136" s="4"/>
      <c r="W136" s="4"/>
      <c r="X136" s="4"/>
    </row>
    <row r="137" spans="1:24" s="5" customFormat="1" ht="8.25" customHeight="1">
      <c r="A137" s="4"/>
      <c r="B137" s="27"/>
      <c r="C137" s="131"/>
      <c r="D137" s="132"/>
      <c r="E137" s="132"/>
      <c r="F137" s="132"/>
      <c r="G137" s="132"/>
      <c r="H137" s="132"/>
      <c r="I137" s="132"/>
      <c r="J137" s="132"/>
      <c r="K137" s="132"/>
      <c r="L137" s="132"/>
      <c r="M137" s="132"/>
      <c r="N137" s="132"/>
      <c r="O137" s="13"/>
      <c r="P137" s="18"/>
      <c r="Q137" s="4"/>
      <c r="R137" s="4"/>
      <c r="S137" s="4"/>
      <c r="T137" s="170"/>
      <c r="U137" s="40"/>
      <c r="V137" s="4"/>
      <c r="W137" s="4"/>
      <c r="X137" s="4"/>
    </row>
    <row r="138" spans="1:24" s="5" customFormat="1" ht="8.25" customHeight="1">
      <c r="A138" s="4"/>
      <c r="B138" s="27"/>
      <c r="C138" s="15"/>
      <c r="D138" s="102" t="s">
        <v>145</v>
      </c>
      <c r="E138" s="103"/>
      <c r="F138" s="103"/>
      <c r="G138" s="103"/>
      <c r="H138" s="103"/>
      <c r="I138" s="103"/>
      <c r="J138" s="103"/>
      <c r="K138" s="103"/>
      <c r="L138" s="103"/>
      <c r="M138" s="103"/>
      <c r="N138" s="103"/>
      <c r="O138" s="103"/>
      <c r="P138" s="107">
        <v>301</v>
      </c>
      <c r="Q138" s="107">
        <v>300</v>
      </c>
      <c r="R138" s="107">
        <v>300</v>
      </c>
      <c r="S138" s="107">
        <v>300</v>
      </c>
      <c r="T138" s="107">
        <v>262</v>
      </c>
      <c r="U138" s="108" t="s">
        <v>68</v>
      </c>
      <c r="V138" s="1"/>
      <c r="W138" s="1"/>
      <c r="X138" s="1"/>
    </row>
    <row r="139" spans="1:24" s="5" customFormat="1" ht="8.25" customHeight="1">
      <c r="A139" s="4"/>
      <c r="B139" s="27"/>
      <c r="C139" s="15"/>
      <c r="D139" s="104"/>
      <c r="E139" s="105"/>
      <c r="F139" s="105"/>
      <c r="G139" s="105"/>
      <c r="H139" s="105"/>
      <c r="I139" s="105"/>
      <c r="J139" s="105"/>
      <c r="K139" s="105"/>
      <c r="L139" s="105"/>
      <c r="M139" s="105"/>
      <c r="N139" s="105"/>
      <c r="O139" s="105"/>
      <c r="P139" s="107"/>
      <c r="Q139" s="107"/>
      <c r="R139" s="107"/>
      <c r="S139" s="107"/>
      <c r="T139" s="107"/>
      <c r="U139" s="108"/>
      <c r="V139" s="1"/>
      <c r="W139" s="1"/>
      <c r="X139" s="1"/>
    </row>
    <row r="140" spans="1:24" s="5" customFormat="1" ht="8.25" customHeight="1">
      <c r="A140" s="4"/>
      <c r="B140" s="27"/>
      <c r="C140" s="15"/>
      <c r="D140" s="15"/>
      <c r="E140" s="102" t="s">
        <v>147</v>
      </c>
      <c r="F140" s="103"/>
      <c r="G140" s="103"/>
      <c r="H140" s="103"/>
      <c r="I140" s="103"/>
      <c r="J140" s="103"/>
      <c r="K140" s="103"/>
      <c r="L140" s="103"/>
      <c r="M140" s="103"/>
      <c r="N140" s="103"/>
      <c r="O140" s="133"/>
      <c r="P140" s="115">
        <v>66710</v>
      </c>
      <c r="Q140" s="115">
        <v>95130</v>
      </c>
      <c r="R140" s="115">
        <v>150390</v>
      </c>
      <c r="S140" s="115">
        <v>211790</v>
      </c>
      <c r="T140" s="115">
        <v>270910</v>
      </c>
      <c r="U140" s="108">
        <f>SUM(P140:T141)</f>
        <v>794930</v>
      </c>
      <c r="V140" s="1"/>
      <c r="W140" s="1"/>
      <c r="X140" s="1"/>
    </row>
    <row r="141" spans="1:24" s="5" customFormat="1" ht="8.25" customHeight="1">
      <c r="A141" s="4"/>
      <c r="B141" s="27"/>
      <c r="C141" s="15"/>
      <c r="D141" s="16"/>
      <c r="E141" s="141"/>
      <c r="F141" s="142"/>
      <c r="G141" s="142"/>
      <c r="H141" s="142"/>
      <c r="I141" s="142"/>
      <c r="J141" s="142"/>
      <c r="K141" s="142"/>
      <c r="L141" s="142"/>
      <c r="M141" s="142"/>
      <c r="N141" s="142"/>
      <c r="O141" s="143"/>
      <c r="P141" s="115"/>
      <c r="Q141" s="115"/>
      <c r="R141" s="115"/>
      <c r="S141" s="115"/>
      <c r="T141" s="115"/>
      <c r="U141" s="108"/>
      <c r="V141" s="1"/>
      <c r="W141" s="1"/>
      <c r="X141" s="1"/>
    </row>
    <row r="142" spans="1:24" s="5" customFormat="1" ht="8.25" customHeight="1">
      <c r="A142" s="4"/>
      <c r="B142" s="27"/>
      <c r="C142" s="15"/>
      <c r="D142" s="102" t="s">
        <v>15</v>
      </c>
      <c r="E142" s="103"/>
      <c r="F142" s="103"/>
      <c r="G142" s="103"/>
      <c r="H142" s="103"/>
      <c r="I142" s="103"/>
      <c r="J142" s="103"/>
      <c r="K142" s="103"/>
      <c r="L142" s="103"/>
      <c r="M142" s="103"/>
      <c r="N142" s="103"/>
      <c r="O142" s="103"/>
      <c r="P142" s="23"/>
      <c r="Q142" s="23"/>
      <c r="R142" s="23"/>
      <c r="S142" s="23"/>
      <c r="T142" s="23"/>
      <c r="U142" s="30"/>
      <c r="V142" s="2"/>
      <c r="W142" s="2"/>
      <c r="X142" s="2"/>
    </row>
    <row r="143" spans="1:24" s="5" customFormat="1" ht="8.25" customHeight="1">
      <c r="A143" s="4"/>
      <c r="B143" s="27"/>
      <c r="C143" s="15"/>
      <c r="D143" s="104"/>
      <c r="E143" s="105"/>
      <c r="F143" s="105"/>
      <c r="G143" s="105"/>
      <c r="H143" s="105"/>
      <c r="I143" s="105"/>
      <c r="J143" s="105"/>
      <c r="K143" s="105"/>
      <c r="L143" s="105"/>
      <c r="M143" s="105"/>
      <c r="N143" s="105"/>
      <c r="O143" s="105"/>
      <c r="P143" s="2"/>
      <c r="Q143" s="2"/>
      <c r="R143" s="2"/>
      <c r="S143" s="2"/>
      <c r="T143" s="2"/>
      <c r="U143" s="31"/>
      <c r="V143" s="2"/>
      <c r="W143" s="2"/>
      <c r="X143" s="2"/>
    </row>
    <row r="144" spans="1:24" s="5" customFormat="1" ht="8.25" customHeight="1">
      <c r="A144" s="4"/>
      <c r="B144" s="27"/>
      <c r="C144" s="15"/>
      <c r="D144" s="15"/>
      <c r="E144" s="102" t="s">
        <v>57</v>
      </c>
      <c r="F144" s="103"/>
      <c r="G144" s="103"/>
      <c r="H144" s="103"/>
      <c r="I144" s="103"/>
      <c r="J144" s="103"/>
      <c r="K144" s="103"/>
      <c r="L144" s="103"/>
      <c r="M144" s="103"/>
      <c r="N144" s="103"/>
      <c r="O144" s="133"/>
      <c r="P144" s="115">
        <v>711</v>
      </c>
      <c r="Q144" s="115">
        <v>711</v>
      </c>
      <c r="R144" s="115">
        <v>711</v>
      </c>
      <c r="S144" s="115">
        <v>711</v>
      </c>
      <c r="T144" s="115">
        <v>711</v>
      </c>
      <c r="U144" s="108">
        <f>SUM(P144:T145)</f>
        <v>3555</v>
      </c>
      <c r="V144" s="2"/>
      <c r="W144" s="2"/>
      <c r="X144" s="2"/>
    </row>
    <row r="145" spans="1:24" s="5" customFormat="1" ht="8.25" customHeight="1">
      <c r="A145" s="4"/>
      <c r="B145" s="27"/>
      <c r="C145" s="15"/>
      <c r="D145" s="15"/>
      <c r="E145" s="141"/>
      <c r="F145" s="142"/>
      <c r="G145" s="142"/>
      <c r="H145" s="142"/>
      <c r="I145" s="142"/>
      <c r="J145" s="142"/>
      <c r="K145" s="142"/>
      <c r="L145" s="142"/>
      <c r="M145" s="142"/>
      <c r="N145" s="142"/>
      <c r="O145" s="143"/>
      <c r="P145" s="115"/>
      <c r="Q145" s="115"/>
      <c r="R145" s="115"/>
      <c r="S145" s="115"/>
      <c r="T145" s="115"/>
      <c r="U145" s="108"/>
      <c r="V145" s="2"/>
      <c r="W145" s="2"/>
      <c r="X145" s="2"/>
    </row>
    <row r="146" spans="1:24" s="5" customFormat="1" ht="8.25" customHeight="1">
      <c r="A146" s="4"/>
      <c r="B146" s="27"/>
      <c r="C146" s="15"/>
      <c r="D146" s="15"/>
      <c r="E146" s="102" t="s">
        <v>58</v>
      </c>
      <c r="F146" s="103"/>
      <c r="G146" s="103"/>
      <c r="H146" s="103"/>
      <c r="I146" s="103"/>
      <c r="J146" s="103"/>
      <c r="K146" s="103"/>
      <c r="L146" s="103"/>
      <c r="M146" s="103"/>
      <c r="N146" s="103"/>
      <c r="O146" s="133"/>
      <c r="P146" s="115">
        <v>216</v>
      </c>
      <c r="Q146" s="115">
        <v>216</v>
      </c>
      <c r="R146" s="115">
        <v>216</v>
      </c>
      <c r="S146" s="115">
        <v>216</v>
      </c>
      <c r="T146" s="115">
        <v>216</v>
      </c>
      <c r="U146" s="108">
        <f>SUM(P146:T147)</f>
        <v>1080</v>
      </c>
      <c r="V146" s="2"/>
      <c r="W146" s="2"/>
      <c r="X146" s="2"/>
    </row>
    <row r="147" spans="1:24" s="5" customFormat="1" ht="8.25" customHeight="1">
      <c r="A147" s="4"/>
      <c r="B147" s="27"/>
      <c r="C147" s="15"/>
      <c r="D147" s="16"/>
      <c r="E147" s="141"/>
      <c r="F147" s="142"/>
      <c r="G147" s="142"/>
      <c r="H147" s="142"/>
      <c r="I147" s="142"/>
      <c r="J147" s="142"/>
      <c r="K147" s="142"/>
      <c r="L147" s="142"/>
      <c r="M147" s="142"/>
      <c r="N147" s="142"/>
      <c r="O147" s="143"/>
      <c r="P147" s="115"/>
      <c r="Q147" s="115"/>
      <c r="R147" s="115"/>
      <c r="S147" s="115"/>
      <c r="T147" s="115"/>
      <c r="U147" s="108"/>
      <c r="V147" s="2"/>
      <c r="W147" s="2"/>
      <c r="X147" s="2"/>
    </row>
    <row r="148" spans="1:24" s="5" customFormat="1" ht="8.25" customHeight="1">
      <c r="A148" s="4"/>
      <c r="B148" s="27"/>
      <c r="C148" s="15"/>
      <c r="D148" s="102" t="s">
        <v>16</v>
      </c>
      <c r="E148" s="103"/>
      <c r="F148" s="103"/>
      <c r="G148" s="103"/>
      <c r="H148" s="103"/>
      <c r="I148" s="103"/>
      <c r="J148" s="103"/>
      <c r="K148" s="103"/>
      <c r="L148" s="103"/>
      <c r="M148" s="103"/>
      <c r="N148" s="103"/>
      <c r="O148" s="103"/>
      <c r="P148" s="25"/>
      <c r="Q148" s="25"/>
      <c r="R148" s="25"/>
      <c r="S148" s="25"/>
      <c r="T148" s="25"/>
      <c r="U148" s="32"/>
      <c r="V148" s="1"/>
      <c r="W148" s="1"/>
      <c r="X148" s="1"/>
    </row>
    <row r="149" spans="1:24" s="5" customFormat="1" ht="8.25" customHeight="1">
      <c r="A149" s="4"/>
      <c r="B149" s="27"/>
      <c r="C149" s="15"/>
      <c r="D149" s="104"/>
      <c r="E149" s="105"/>
      <c r="F149" s="105"/>
      <c r="G149" s="105"/>
      <c r="H149" s="105"/>
      <c r="I149" s="105"/>
      <c r="J149" s="105"/>
      <c r="K149" s="105"/>
      <c r="L149" s="105"/>
      <c r="M149" s="105"/>
      <c r="N149" s="105"/>
      <c r="O149" s="105"/>
      <c r="P149" s="1"/>
      <c r="Q149" s="1"/>
      <c r="R149" s="1"/>
      <c r="S149" s="1"/>
      <c r="T149" s="1"/>
      <c r="U149" s="33"/>
      <c r="V149" s="1"/>
      <c r="W149" s="1"/>
      <c r="X149" s="1"/>
    </row>
    <row r="150" spans="1:24" s="5" customFormat="1" ht="8.25" customHeight="1">
      <c r="A150" s="4"/>
      <c r="B150" s="27"/>
      <c r="C150" s="15"/>
      <c r="D150" s="15"/>
      <c r="E150" s="102" t="s">
        <v>59</v>
      </c>
      <c r="F150" s="103"/>
      <c r="G150" s="103"/>
      <c r="H150" s="103"/>
      <c r="I150" s="103"/>
      <c r="J150" s="103"/>
      <c r="K150" s="103"/>
      <c r="L150" s="103"/>
      <c r="M150" s="103"/>
      <c r="N150" s="103"/>
      <c r="O150" s="133"/>
      <c r="P150" s="107" t="s">
        <v>126</v>
      </c>
      <c r="Q150" s="107"/>
      <c r="R150" s="107"/>
      <c r="S150" s="107"/>
      <c r="T150" s="107"/>
      <c r="U150" s="108" t="s">
        <v>68</v>
      </c>
      <c r="V150" s="1"/>
      <c r="W150" s="1"/>
      <c r="X150" s="1"/>
    </row>
    <row r="151" spans="1:24" s="5" customFormat="1" ht="8.25" customHeight="1">
      <c r="A151" s="4"/>
      <c r="B151" s="27"/>
      <c r="C151" s="16"/>
      <c r="D151" s="16"/>
      <c r="E151" s="141"/>
      <c r="F151" s="142"/>
      <c r="G151" s="142"/>
      <c r="H151" s="142"/>
      <c r="I151" s="142"/>
      <c r="J151" s="142"/>
      <c r="K151" s="142"/>
      <c r="L151" s="142"/>
      <c r="M151" s="142"/>
      <c r="N151" s="142"/>
      <c r="O151" s="143"/>
      <c r="P151" s="107"/>
      <c r="Q151" s="107"/>
      <c r="R151" s="107"/>
      <c r="S151" s="107"/>
      <c r="T151" s="107"/>
      <c r="U151" s="108"/>
      <c r="V151" s="1"/>
      <c r="W151" s="1"/>
      <c r="X151" s="1"/>
    </row>
    <row r="152" spans="1:24" s="5" customFormat="1" ht="8.25" customHeight="1">
      <c r="A152" s="4"/>
      <c r="B152" s="27"/>
      <c r="C152" s="129" t="s">
        <v>27</v>
      </c>
      <c r="D152" s="130"/>
      <c r="E152" s="130"/>
      <c r="F152" s="130"/>
      <c r="G152" s="130"/>
      <c r="H152" s="130"/>
      <c r="I152" s="130"/>
      <c r="J152" s="130"/>
      <c r="K152" s="130"/>
      <c r="L152" s="130"/>
      <c r="M152" s="130"/>
      <c r="N152" s="130"/>
      <c r="O152" s="20"/>
      <c r="P152" s="41"/>
      <c r="Q152" s="42"/>
      <c r="R152" s="42"/>
      <c r="S152" s="42"/>
      <c r="T152" s="42"/>
      <c r="U152" s="45"/>
      <c r="V152" s="4"/>
      <c r="W152" s="4"/>
      <c r="X152" s="4"/>
    </row>
    <row r="153" spans="1:24" s="5" customFormat="1" ht="8.25" customHeight="1">
      <c r="A153" s="4"/>
      <c r="B153" s="27"/>
      <c r="C153" s="131"/>
      <c r="D153" s="132"/>
      <c r="E153" s="132"/>
      <c r="F153" s="132"/>
      <c r="G153" s="132"/>
      <c r="H153" s="132"/>
      <c r="I153" s="132"/>
      <c r="J153" s="132"/>
      <c r="K153" s="132"/>
      <c r="L153" s="132"/>
      <c r="M153" s="132"/>
      <c r="N153" s="132"/>
      <c r="O153" s="13"/>
      <c r="P153" s="18"/>
      <c r="Q153" s="4"/>
      <c r="R153" s="4"/>
      <c r="S153" s="4"/>
      <c r="T153" s="4"/>
      <c r="U153" s="40"/>
      <c r="V153" s="4"/>
      <c r="W153" s="4"/>
      <c r="X153" s="4"/>
    </row>
    <row r="154" spans="1:24" s="5" customFormat="1" ht="8.25" customHeight="1">
      <c r="A154" s="4"/>
      <c r="B154" s="27"/>
      <c r="C154" s="15"/>
      <c r="D154" s="102" t="s">
        <v>17</v>
      </c>
      <c r="E154" s="103"/>
      <c r="F154" s="103"/>
      <c r="G154" s="103"/>
      <c r="H154" s="103"/>
      <c r="I154" s="103"/>
      <c r="J154" s="103"/>
      <c r="K154" s="103"/>
      <c r="L154" s="103"/>
      <c r="M154" s="103"/>
      <c r="N154" s="103"/>
      <c r="O154" s="103"/>
      <c r="P154" s="23"/>
      <c r="Q154" s="23"/>
      <c r="R154" s="23"/>
      <c r="S154" s="23"/>
      <c r="T154" s="23"/>
      <c r="U154" s="30"/>
      <c r="V154" s="2"/>
      <c r="W154" s="2"/>
      <c r="X154" s="2"/>
    </row>
    <row r="155" spans="1:24" s="5" customFormat="1" ht="8.25" customHeight="1">
      <c r="A155" s="4"/>
      <c r="B155" s="27"/>
      <c r="C155" s="15"/>
      <c r="D155" s="104"/>
      <c r="E155" s="105"/>
      <c r="F155" s="105"/>
      <c r="G155" s="105"/>
      <c r="H155" s="105"/>
      <c r="I155" s="105"/>
      <c r="J155" s="105"/>
      <c r="K155" s="105"/>
      <c r="L155" s="105"/>
      <c r="M155" s="105"/>
      <c r="N155" s="105"/>
      <c r="O155" s="105"/>
      <c r="P155" s="2"/>
      <c r="Q155" s="2"/>
      <c r="R155" s="2"/>
      <c r="S155" s="2"/>
      <c r="T155" s="2"/>
      <c r="U155" s="31"/>
      <c r="V155" s="2"/>
      <c r="W155" s="2"/>
      <c r="X155" s="2"/>
    </row>
    <row r="156" spans="1:24" s="5" customFormat="1" ht="8.25" customHeight="1">
      <c r="A156" s="4"/>
      <c r="B156" s="27"/>
      <c r="C156" s="15"/>
      <c r="D156" s="15"/>
      <c r="E156" s="100" t="s">
        <v>60</v>
      </c>
      <c r="F156" s="100"/>
      <c r="G156" s="100"/>
      <c r="H156" s="100"/>
      <c r="I156" s="100"/>
      <c r="J156" s="100"/>
      <c r="K156" s="100"/>
      <c r="L156" s="100"/>
      <c r="M156" s="100"/>
      <c r="N156" s="100"/>
      <c r="O156" s="100"/>
      <c r="P156" s="107" t="s">
        <v>148</v>
      </c>
      <c r="Q156" s="107" t="s">
        <v>149</v>
      </c>
      <c r="R156" s="107"/>
      <c r="S156" s="107"/>
      <c r="T156" s="107"/>
      <c r="U156" s="108"/>
      <c r="V156" s="7"/>
      <c r="W156" s="7"/>
      <c r="X156" s="7"/>
    </row>
    <row r="157" spans="1:24" s="5" customFormat="1" ht="8.25" customHeight="1">
      <c r="A157" s="4"/>
      <c r="B157" s="27"/>
      <c r="C157" s="15"/>
      <c r="D157" s="15"/>
      <c r="E157" s="100"/>
      <c r="F157" s="100"/>
      <c r="G157" s="100"/>
      <c r="H157" s="100"/>
      <c r="I157" s="100"/>
      <c r="J157" s="100"/>
      <c r="K157" s="100"/>
      <c r="L157" s="100"/>
      <c r="M157" s="100"/>
      <c r="N157" s="100"/>
      <c r="O157" s="100"/>
      <c r="P157" s="107"/>
      <c r="Q157" s="107"/>
      <c r="R157" s="107"/>
      <c r="S157" s="107"/>
      <c r="T157" s="107"/>
      <c r="U157" s="108"/>
      <c r="V157" s="7"/>
      <c r="W157" s="7"/>
      <c r="X157" s="7"/>
    </row>
    <row r="158" spans="1:24" s="5" customFormat="1" ht="8.25" customHeight="1">
      <c r="A158" s="4"/>
      <c r="B158" s="27"/>
      <c r="C158" s="15"/>
      <c r="D158" s="15"/>
      <c r="E158" s="100" t="s">
        <v>61</v>
      </c>
      <c r="F158" s="100"/>
      <c r="G158" s="100"/>
      <c r="H158" s="100"/>
      <c r="I158" s="100"/>
      <c r="J158" s="100"/>
      <c r="K158" s="100"/>
      <c r="L158" s="100"/>
      <c r="M158" s="100"/>
      <c r="N158" s="100"/>
      <c r="O158" s="100"/>
      <c r="P158" s="107" t="s">
        <v>127</v>
      </c>
      <c r="Q158" s="107" t="s">
        <v>127</v>
      </c>
      <c r="R158" s="107" t="s">
        <v>150</v>
      </c>
      <c r="S158" s="107" t="s">
        <v>150</v>
      </c>
      <c r="T158" s="107">
        <v>1868</v>
      </c>
      <c r="U158" s="108">
        <f>SUM(T158)</f>
        <v>1868</v>
      </c>
      <c r="V158" s="7"/>
      <c r="W158" s="7"/>
      <c r="X158" s="7"/>
    </row>
    <row r="159" spans="1:24" s="5" customFormat="1" ht="8.25" customHeight="1">
      <c r="A159" s="4"/>
      <c r="B159" s="27"/>
      <c r="C159" s="15"/>
      <c r="D159" s="15"/>
      <c r="E159" s="100"/>
      <c r="F159" s="100"/>
      <c r="G159" s="100"/>
      <c r="H159" s="100"/>
      <c r="I159" s="100"/>
      <c r="J159" s="100"/>
      <c r="K159" s="100"/>
      <c r="L159" s="100"/>
      <c r="M159" s="100"/>
      <c r="N159" s="100"/>
      <c r="O159" s="100"/>
      <c r="P159" s="107"/>
      <c r="Q159" s="107"/>
      <c r="R159" s="107"/>
      <c r="S159" s="107"/>
      <c r="T159" s="107"/>
      <c r="U159" s="108"/>
      <c r="V159" s="7"/>
      <c r="W159" s="7"/>
      <c r="X159" s="7"/>
    </row>
    <row r="160" spans="1:24" s="5" customFormat="1" ht="8.25" customHeight="1">
      <c r="A160" s="4"/>
      <c r="B160" s="27"/>
      <c r="C160" s="15"/>
      <c r="D160" s="15"/>
      <c r="E160" s="100" t="s">
        <v>151</v>
      </c>
      <c r="F160" s="100"/>
      <c r="G160" s="100"/>
      <c r="H160" s="100"/>
      <c r="I160" s="100"/>
      <c r="J160" s="100"/>
      <c r="K160" s="100"/>
      <c r="L160" s="100"/>
      <c r="M160" s="100"/>
      <c r="N160" s="100"/>
      <c r="O160" s="100"/>
      <c r="P160" s="106">
        <v>0.9</v>
      </c>
      <c r="Q160" s="106">
        <v>0.91</v>
      </c>
      <c r="R160" s="144">
        <v>0.915</v>
      </c>
      <c r="S160" s="106">
        <v>0.92</v>
      </c>
      <c r="T160" s="144">
        <v>0.925</v>
      </c>
      <c r="U160" s="108" t="s">
        <v>68</v>
      </c>
      <c r="V160" s="7"/>
      <c r="W160" s="7"/>
      <c r="X160" s="7"/>
    </row>
    <row r="161" spans="1:24" s="5" customFormat="1" ht="8.25" customHeight="1">
      <c r="A161" s="4"/>
      <c r="B161" s="27"/>
      <c r="C161" s="15"/>
      <c r="D161" s="15"/>
      <c r="E161" s="100"/>
      <c r="F161" s="100"/>
      <c r="G161" s="100"/>
      <c r="H161" s="100"/>
      <c r="I161" s="100"/>
      <c r="J161" s="100"/>
      <c r="K161" s="100"/>
      <c r="L161" s="100"/>
      <c r="M161" s="100"/>
      <c r="N161" s="100"/>
      <c r="O161" s="100"/>
      <c r="P161" s="107"/>
      <c r="Q161" s="107"/>
      <c r="R161" s="144"/>
      <c r="S161" s="107"/>
      <c r="T161" s="144"/>
      <c r="U161" s="108"/>
      <c r="V161" s="7"/>
      <c r="W161" s="7"/>
      <c r="X161" s="7"/>
    </row>
    <row r="162" spans="1:24" s="5" customFormat="1" ht="8.25" customHeight="1">
      <c r="A162" s="4"/>
      <c r="B162" s="27"/>
      <c r="C162" s="15"/>
      <c r="D162" s="15"/>
      <c r="E162" s="102" t="s">
        <v>62</v>
      </c>
      <c r="F162" s="103"/>
      <c r="G162" s="103"/>
      <c r="H162" s="103"/>
      <c r="I162" s="103"/>
      <c r="J162" s="103"/>
      <c r="K162" s="103"/>
      <c r="L162" s="103"/>
      <c r="M162" s="162" t="s">
        <v>152</v>
      </c>
      <c r="N162" s="162"/>
      <c r="O162" s="163"/>
      <c r="P162" s="106">
        <v>0.81</v>
      </c>
      <c r="Q162" s="106">
        <v>0.82</v>
      </c>
      <c r="R162" s="106">
        <v>0.83</v>
      </c>
      <c r="S162" s="106">
        <v>0.84</v>
      </c>
      <c r="T162" s="106">
        <v>0.85</v>
      </c>
      <c r="U162" s="108" t="s">
        <v>68</v>
      </c>
      <c r="V162" s="7"/>
      <c r="W162" s="7"/>
      <c r="X162" s="7"/>
    </row>
    <row r="163" spans="1:24" s="5" customFormat="1" ht="8.25" customHeight="1">
      <c r="A163" s="4"/>
      <c r="B163" s="27"/>
      <c r="C163" s="15"/>
      <c r="D163" s="15"/>
      <c r="E163" s="104"/>
      <c r="F163" s="105"/>
      <c r="G163" s="105"/>
      <c r="H163" s="105"/>
      <c r="I163" s="105"/>
      <c r="J163" s="105"/>
      <c r="K163" s="105"/>
      <c r="L163" s="105"/>
      <c r="M163" s="164"/>
      <c r="N163" s="164"/>
      <c r="O163" s="165"/>
      <c r="P163" s="107"/>
      <c r="Q163" s="107"/>
      <c r="R163" s="107"/>
      <c r="S163" s="107"/>
      <c r="T163" s="107"/>
      <c r="U163" s="108"/>
      <c r="V163" s="7"/>
      <c r="W163" s="7"/>
      <c r="X163" s="7"/>
    </row>
    <row r="164" spans="1:24" s="5" customFormat="1" ht="8.25" customHeight="1">
      <c r="A164" s="4"/>
      <c r="B164" s="27"/>
      <c r="C164" s="15"/>
      <c r="D164" s="15"/>
      <c r="E164" s="104"/>
      <c r="F164" s="105"/>
      <c r="G164" s="105"/>
      <c r="H164" s="105"/>
      <c r="I164" s="105"/>
      <c r="J164" s="105"/>
      <c r="K164" s="105"/>
      <c r="L164" s="105"/>
      <c r="M164" s="164" t="s">
        <v>153</v>
      </c>
      <c r="N164" s="164"/>
      <c r="O164" s="165"/>
      <c r="P164" s="106">
        <v>0.13</v>
      </c>
      <c r="Q164" s="106">
        <v>0.14</v>
      </c>
      <c r="R164" s="106">
        <v>0.15</v>
      </c>
      <c r="S164" s="106">
        <v>0.16</v>
      </c>
      <c r="T164" s="106">
        <v>0.17</v>
      </c>
      <c r="U164" s="108" t="s">
        <v>68</v>
      </c>
      <c r="V164" s="7"/>
      <c r="W164" s="7"/>
      <c r="X164" s="7"/>
    </row>
    <row r="165" spans="1:24" s="5" customFormat="1" ht="8.25" customHeight="1">
      <c r="A165" s="4"/>
      <c r="B165" s="27"/>
      <c r="C165" s="15"/>
      <c r="D165" s="15"/>
      <c r="E165" s="141"/>
      <c r="F165" s="142"/>
      <c r="G165" s="142"/>
      <c r="H165" s="142"/>
      <c r="I165" s="142"/>
      <c r="J165" s="142"/>
      <c r="K165" s="142"/>
      <c r="L165" s="142"/>
      <c r="M165" s="166"/>
      <c r="N165" s="166"/>
      <c r="O165" s="167"/>
      <c r="P165" s="107"/>
      <c r="Q165" s="107"/>
      <c r="R165" s="107"/>
      <c r="S165" s="107"/>
      <c r="T165" s="107"/>
      <c r="U165" s="108"/>
      <c r="V165" s="7"/>
      <c r="W165" s="7"/>
      <c r="X165" s="7"/>
    </row>
    <row r="166" spans="1:24" s="5" customFormat="1" ht="8.25" customHeight="1">
      <c r="A166" s="4"/>
      <c r="B166" s="27"/>
      <c r="C166" s="15"/>
      <c r="D166" s="15"/>
      <c r="E166" s="94" t="s">
        <v>220</v>
      </c>
      <c r="F166" s="95"/>
      <c r="G166" s="95"/>
      <c r="H166" s="95"/>
      <c r="I166" s="95"/>
      <c r="J166" s="95"/>
      <c r="K166" s="95"/>
      <c r="L166" s="100" t="s">
        <v>215</v>
      </c>
      <c r="M166" s="100"/>
      <c r="N166" s="100"/>
      <c r="O166" s="100"/>
      <c r="P166" s="107">
        <v>427400</v>
      </c>
      <c r="Q166" s="107">
        <v>424800</v>
      </c>
      <c r="R166" s="107">
        <v>422200</v>
      </c>
      <c r="S166" s="107">
        <v>419600</v>
      </c>
      <c r="T166" s="107">
        <v>417000</v>
      </c>
      <c r="U166" s="108" t="s">
        <v>68</v>
      </c>
      <c r="V166" s="7"/>
      <c r="W166" s="7"/>
      <c r="X166" s="7"/>
    </row>
    <row r="167" spans="1:24" s="5" customFormat="1" ht="8.25" customHeight="1">
      <c r="A167" s="4"/>
      <c r="B167" s="27"/>
      <c r="C167" s="15"/>
      <c r="D167" s="15"/>
      <c r="E167" s="96"/>
      <c r="F167" s="97"/>
      <c r="G167" s="97"/>
      <c r="H167" s="97"/>
      <c r="I167" s="97"/>
      <c r="J167" s="97"/>
      <c r="K167" s="97"/>
      <c r="L167" s="100"/>
      <c r="M167" s="100"/>
      <c r="N167" s="100"/>
      <c r="O167" s="100"/>
      <c r="P167" s="107"/>
      <c r="Q167" s="107"/>
      <c r="R167" s="107"/>
      <c r="S167" s="107"/>
      <c r="T167" s="107"/>
      <c r="U167" s="108"/>
      <c r="V167" s="7"/>
      <c r="W167" s="7"/>
      <c r="X167" s="7"/>
    </row>
    <row r="168" spans="1:24" s="5" customFormat="1" ht="8.25" customHeight="1">
      <c r="A168" s="4"/>
      <c r="B168" s="27"/>
      <c r="C168" s="15"/>
      <c r="D168" s="46"/>
      <c r="E168" s="96"/>
      <c r="F168" s="97"/>
      <c r="G168" s="97"/>
      <c r="H168" s="97"/>
      <c r="I168" s="97"/>
      <c r="J168" s="97"/>
      <c r="K168" s="97"/>
      <c r="L168" s="100" t="s">
        <v>216</v>
      </c>
      <c r="M168" s="100"/>
      <c r="N168" s="100"/>
      <c r="O168" s="100"/>
      <c r="P168" s="107">
        <v>237207</v>
      </c>
      <c r="Q168" s="107">
        <v>235764</v>
      </c>
      <c r="R168" s="107">
        <v>234321</v>
      </c>
      <c r="S168" s="107">
        <v>232878</v>
      </c>
      <c r="T168" s="107">
        <v>231435</v>
      </c>
      <c r="U168" s="108" t="s">
        <v>68</v>
      </c>
      <c r="V168" s="7"/>
      <c r="W168" s="7"/>
      <c r="X168" s="7"/>
    </row>
    <row r="169" spans="1:24" s="5" customFormat="1" ht="8.25" customHeight="1">
      <c r="A169" s="4"/>
      <c r="B169" s="27"/>
      <c r="C169" s="15"/>
      <c r="D169" s="46"/>
      <c r="E169" s="98"/>
      <c r="F169" s="99"/>
      <c r="G169" s="99"/>
      <c r="H169" s="99"/>
      <c r="I169" s="99"/>
      <c r="J169" s="99"/>
      <c r="K169" s="99"/>
      <c r="L169" s="100"/>
      <c r="M169" s="100"/>
      <c r="N169" s="100"/>
      <c r="O169" s="100"/>
      <c r="P169" s="107"/>
      <c r="Q169" s="107"/>
      <c r="R169" s="107"/>
      <c r="S169" s="107"/>
      <c r="T169" s="107"/>
      <c r="U169" s="108"/>
      <c r="V169" s="7"/>
      <c r="W169" s="7"/>
      <c r="X169" s="7"/>
    </row>
    <row r="170" spans="1:24" s="5" customFormat="1" ht="9" customHeight="1">
      <c r="A170" s="4"/>
      <c r="B170" s="27"/>
      <c r="C170" s="15"/>
      <c r="D170" s="15"/>
      <c r="E170" s="101" t="s">
        <v>212</v>
      </c>
      <c r="F170" s="101"/>
      <c r="G170" s="101"/>
      <c r="H170" s="101"/>
      <c r="I170" s="101"/>
      <c r="J170" s="101"/>
      <c r="K170" s="101"/>
      <c r="L170" s="100" t="s">
        <v>213</v>
      </c>
      <c r="M170" s="100"/>
      <c r="N170" s="100"/>
      <c r="O170" s="100"/>
      <c r="P170" s="171">
        <v>631</v>
      </c>
      <c r="Q170" s="107">
        <v>12967</v>
      </c>
      <c r="R170" s="107">
        <v>12837</v>
      </c>
      <c r="S170" s="107">
        <v>0</v>
      </c>
      <c r="T170" s="107">
        <v>0</v>
      </c>
      <c r="U170" s="108" t="s">
        <v>68</v>
      </c>
      <c r="V170" s="7"/>
      <c r="W170" s="7"/>
      <c r="X170" s="7"/>
    </row>
    <row r="171" spans="1:24" s="5" customFormat="1" ht="9" customHeight="1">
      <c r="A171" s="4"/>
      <c r="B171" s="27"/>
      <c r="C171" s="15"/>
      <c r="D171" s="15"/>
      <c r="E171" s="101"/>
      <c r="F171" s="101"/>
      <c r="G171" s="101"/>
      <c r="H171" s="101"/>
      <c r="I171" s="101"/>
      <c r="J171" s="101"/>
      <c r="K171" s="101"/>
      <c r="L171" s="100"/>
      <c r="M171" s="100"/>
      <c r="N171" s="100"/>
      <c r="O171" s="100"/>
      <c r="P171" s="171"/>
      <c r="Q171" s="107"/>
      <c r="R171" s="107"/>
      <c r="S171" s="107"/>
      <c r="T171" s="107"/>
      <c r="U171" s="108"/>
      <c r="V171" s="7"/>
      <c r="W171" s="7"/>
      <c r="X171" s="7"/>
    </row>
    <row r="172" spans="1:24" s="5" customFormat="1" ht="9" customHeight="1">
      <c r="A172" s="4"/>
      <c r="B172" s="27"/>
      <c r="C172" s="15"/>
      <c r="D172" s="46"/>
      <c r="E172" s="101"/>
      <c r="F172" s="101"/>
      <c r="G172" s="101"/>
      <c r="H172" s="101"/>
      <c r="I172" s="101"/>
      <c r="J172" s="101"/>
      <c r="K172" s="101"/>
      <c r="L172" s="100" t="s">
        <v>214</v>
      </c>
      <c r="M172" s="100"/>
      <c r="N172" s="100"/>
      <c r="O172" s="100"/>
      <c r="P172" s="171">
        <v>350</v>
      </c>
      <c r="Q172" s="107">
        <v>7197</v>
      </c>
      <c r="R172" s="107">
        <v>7125</v>
      </c>
      <c r="S172" s="107">
        <v>0</v>
      </c>
      <c r="T172" s="107">
        <v>0</v>
      </c>
      <c r="U172" s="108" t="s">
        <v>68</v>
      </c>
      <c r="V172" s="7"/>
      <c r="W172" s="7"/>
      <c r="X172" s="7"/>
    </row>
    <row r="173" spans="1:24" s="5" customFormat="1" ht="9" customHeight="1">
      <c r="A173" s="4"/>
      <c r="B173" s="27"/>
      <c r="C173" s="15"/>
      <c r="D173" s="46"/>
      <c r="E173" s="101"/>
      <c r="F173" s="101"/>
      <c r="G173" s="101"/>
      <c r="H173" s="101"/>
      <c r="I173" s="101"/>
      <c r="J173" s="101"/>
      <c r="K173" s="101"/>
      <c r="L173" s="100"/>
      <c r="M173" s="100"/>
      <c r="N173" s="100"/>
      <c r="O173" s="100"/>
      <c r="P173" s="171"/>
      <c r="Q173" s="107"/>
      <c r="R173" s="107"/>
      <c r="S173" s="107"/>
      <c r="T173" s="107"/>
      <c r="U173" s="108"/>
      <c r="V173" s="7"/>
      <c r="W173" s="7"/>
      <c r="X173" s="7"/>
    </row>
    <row r="174" spans="1:24" s="5" customFormat="1" ht="8.25" customHeight="1">
      <c r="A174" s="4"/>
      <c r="B174" s="27"/>
      <c r="C174" s="15"/>
      <c r="D174" s="46"/>
      <c r="E174" s="94" t="s">
        <v>160</v>
      </c>
      <c r="F174" s="95"/>
      <c r="G174" s="95"/>
      <c r="H174" s="95"/>
      <c r="I174" s="95"/>
      <c r="J174" s="95"/>
      <c r="K174" s="95"/>
      <c r="L174" s="100" t="s">
        <v>209</v>
      </c>
      <c r="M174" s="100"/>
      <c r="N174" s="100"/>
      <c r="O174" s="100"/>
      <c r="P174" s="171">
        <v>-33</v>
      </c>
      <c r="Q174" s="107">
        <v>820</v>
      </c>
      <c r="R174" s="107">
        <v>815</v>
      </c>
      <c r="S174" s="107">
        <v>810</v>
      </c>
      <c r="T174" s="107">
        <v>805</v>
      </c>
      <c r="U174" s="108" t="s">
        <v>68</v>
      </c>
      <c r="V174" s="7"/>
      <c r="W174" s="7"/>
      <c r="X174" s="7"/>
    </row>
    <row r="175" spans="1:24" s="5" customFormat="1" ht="8.25" customHeight="1">
      <c r="A175" s="4"/>
      <c r="B175" s="27"/>
      <c r="C175" s="15"/>
      <c r="D175" s="46"/>
      <c r="E175" s="96"/>
      <c r="F175" s="97"/>
      <c r="G175" s="97"/>
      <c r="H175" s="97"/>
      <c r="I175" s="97"/>
      <c r="J175" s="97"/>
      <c r="K175" s="97"/>
      <c r="L175" s="100"/>
      <c r="M175" s="100"/>
      <c r="N175" s="100"/>
      <c r="O175" s="100"/>
      <c r="P175" s="171"/>
      <c r="Q175" s="107"/>
      <c r="R175" s="107"/>
      <c r="S175" s="107"/>
      <c r="T175" s="107"/>
      <c r="U175" s="108"/>
      <c r="V175" s="7"/>
      <c r="W175" s="7"/>
      <c r="X175" s="7"/>
    </row>
    <row r="176" spans="1:24" s="5" customFormat="1" ht="8.25" customHeight="1">
      <c r="A176" s="4"/>
      <c r="B176" s="27"/>
      <c r="C176" s="15"/>
      <c r="D176" s="46"/>
      <c r="E176" s="96"/>
      <c r="F176" s="97"/>
      <c r="G176" s="97"/>
      <c r="H176" s="97"/>
      <c r="I176" s="97"/>
      <c r="J176" s="97"/>
      <c r="K176" s="97"/>
      <c r="L176" s="100" t="s">
        <v>210</v>
      </c>
      <c r="M176" s="100"/>
      <c r="N176" s="100"/>
      <c r="O176" s="100"/>
      <c r="P176" s="171">
        <v>-11183</v>
      </c>
      <c r="Q176" s="107">
        <v>180330</v>
      </c>
      <c r="R176" s="107">
        <v>179240</v>
      </c>
      <c r="S176" s="107">
        <v>178160</v>
      </c>
      <c r="T176" s="107">
        <v>177090</v>
      </c>
      <c r="U176" s="108" t="s">
        <v>68</v>
      </c>
      <c r="V176" s="7"/>
      <c r="W176" s="7"/>
      <c r="X176" s="7"/>
    </row>
    <row r="177" spans="1:24" s="5" customFormat="1" ht="8.25" customHeight="1">
      <c r="A177" s="4"/>
      <c r="B177" s="27"/>
      <c r="C177" s="15"/>
      <c r="D177" s="46"/>
      <c r="E177" s="96"/>
      <c r="F177" s="97"/>
      <c r="G177" s="97"/>
      <c r="H177" s="97"/>
      <c r="I177" s="97"/>
      <c r="J177" s="97"/>
      <c r="K177" s="97"/>
      <c r="L177" s="100"/>
      <c r="M177" s="100"/>
      <c r="N177" s="100"/>
      <c r="O177" s="100"/>
      <c r="P177" s="171"/>
      <c r="Q177" s="107"/>
      <c r="R177" s="107"/>
      <c r="S177" s="107"/>
      <c r="T177" s="107"/>
      <c r="U177" s="108"/>
      <c r="V177" s="7"/>
      <c r="W177" s="7"/>
      <c r="X177" s="7"/>
    </row>
    <row r="178" spans="1:24" s="5" customFormat="1" ht="8.25" customHeight="1">
      <c r="A178" s="4"/>
      <c r="B178" s="27"/>
      <c r="C178" s="15"/>
      <c r="D178" s="46"/>
      <c r="E178" s="96"/>
      <c r="F178" s="97"/>
      <c r="G178" s="97"/>
      <c r="H178" s="97"/>
      <c r="I178" s="97"/>
      <c r="J178" s="97"/>
      <c r="K178" s="97"/>
      <c r="L178" s="100" t="s">
        <v>211</v>
      </c>
      <c r="M178" s="100"/>
      <c r="N178" s="100"/>
      <c r="O178" s="100"/>
      <c r="P178" s="171">
        <v>-6206</v>
      </c>
      <c r="Q178" s="107">
        <v>100083</v>
      </c>
      <c r="R178" s="107">
        <v>99478</v>
      </c>
      <c r="S178" s="107">
        <v>98879</v>
      </c>
      <c r="T178" s="107">
        <v>98285</v>
      </c>
      <c r="U178" s="108" t="s">
        <v>68</v>
      </c>
      <c r="V178" s="7"/>
      <c r="W178" s="7"/>
      <c r="X178" s="7"/>
    </row>
    <row r="179" spans="1:24" s="5" customFormat="1" ht="8.25" customHeight="1">
      <c r="A179" s="4"/>
      <c r="B179" s="27"/>
      <c r="C179" s="15"/>
      <c r="D179" s="46"/>
      <c r="E179" s="98"/>
      <c r="F179" s="99"/>
      <c r="G179" s="99"/>
      <c r="H179" s="99"/>
      <c r="I179" s="99"/>
      <c r="J179" s="99"/>
      <c r="K179" s="99"/>
      <c r="L179" s="100"/>
      <c r="M179" s="100"/>
      <c r="N179" s="100"/>
      <c r="O179" s="100"/>
      <c r="P179" s="171"/>
      <c r="Q179" s="107"/>
      <c r="R179" s="107"/>
      <c r="S179" s="107"/>
      <c r="T179" s="107"/>
      <c r="U179" s="108"/>
      <c r="V179" s="7"/>
      <c r="W179" s="7"/>
      <c r="X179" s="7"/>
    </row>
    <row r="180" spans="1:21" ht="15.75" customHeight="1">
      <c r="A180" s="4"/>
      <c r="B180" s="14"/>
      <c r="C180" s="14"/>
      <c r="D180" s="14"/>
      <c r="E180" s="14"/>
      <c r="F180" s="14"/>
      <c r="G180" s="14"/>
      <c r="H180" s="14"/>
      <c r="I180" s="14"/>
      <c r="J180" s="14"/>
      <c r="K180" s="14"/>
      <c r="L180" s="14"/>
      <c r="M180" s="14"/>
      <c r="N180" s="14"/>
      <c r="O180" s="14"/>
      <c r="P180" s="4"/>
      <c r="Q180" s="5"/>
      <c r="R180" s="5"/>
      <c r="S180" s="5"/>
      <c r="T180" s="5"/>
      <c r="U180" s="5"/>
    </row>
    <row r="181" spans="1:24" s="5" customFormat="1" ht="8.25" customHeight="1">
      <c r="A181" s="4"/>
      <c r="B181" s="27"/>
      <c r="C181" s="15"/>
      <c r="D181" s="46"/>
      <c r="E181" s="94" t="s">
        <v>161</v>
      </c>
      <c r="F181" s="95"/>
      <c r="G181" s="95"/>
      <c r="H181" s="95"/>
      <c r="I181" s="95"/>
      <c r="J181" s="95"/>
      <c r="K181" s="95"/>
      <c r="L181" s="100" t="s">
        <v>184</v>
      </c>
      <c r="M181" s="100"/>
      <c r="N181" s="100"/>
      <c r="O181" s="100"/>
      <c r="P181" s="172">
        <v>331</v>
      </c>
      <c r="Q181" s="107">
        <v>11450</v>
      </c>
      <c r="R181" s="107">
        <v>11220</v>
      </c>
      <c r="S181" s="107">
        <v>10990</v>
      </c>
      <c r="T181" s="107">
        <v>10770</v>
      </c>
      <c r="U181" s="108" t="s">
        <v>68</v>
      </c>
      <c r="V181" s="7"/>
      <c r="W181" s="7"/>
      <c r="X181" s="7"/>
    </row>
    <row r="182" spans="1:24" s="5" customFormat="1" ht="8.25" customHeight="1">
      <c r="A182" s="4"/>
      <c r="B182" s="27"/>
      <c r="C182" s="15"/>
      <c r="D182" s="46"/>
      <c r="E182" s="96"/>
      <c r="F182" s="97"/>
      <c r="G182" s="97"/>
      <c r="H182" s="97"/>
      <c r="I182" s="97"/>
      <c r="J182" s="97"/>
      <c r="K182" s="97"/>
      <c r="L182" s="100"/>
      <c r="M182" s="100"/>
      <c r="N182" s="100"/>
      <c r="O182" s="100"/>
      <c r="P182" s="172"/>
      <c r="Q182" s="107"/>
      <c r="R182" s="107"/>
      <c r="S182" s="107"/>
      <c r="T182" s="107"/>
      <c r="U182" s="108"/>
      <c r="V182" s="7"/>
      <c r="W182" s="7"/>
      <c r="X182" s="7"/>
    </row>
    <row r="183" spans="1:24" s="5" customFormat="1" ht="8.25" customHeight="1">
      <c r="A183" s="4"/>
      <c r="B183" s="27"/>
      <c r="C183" s="15"/>
      <c r="D183" s="46"/>
      <c r="E183" s="96"/>
      <c r="F183" s="97"/>
      <c r="G183" s="97"/>
      <c r="H183" s="97"/>
      <c r="I183" s="97"/>
      <c r="J183" s="97"/>
      <c r="K183" s="97"/>
      <c r="L183" s="100" t="s">
        <v>185</v>
      </c>
      <c r="M183" s="100"/>
      <c r="N183" s="100"/>
      <c r="O183" s="100"/>
      <c r="P183" s="172">
        <v>34726</v>
      </c>
      <c r="Q183" s="107">
        <v>465600</v>
      </c>
      <c r="R183" s="107">
        <v>460900</v>
      </c>
      <c r="S183" s="107">
        <v>456300</v>
      </c>
      <c r="T183" s="107">
        <v>451700</v>
      </c>
      <c r="U183" s="108" t="s">
        <v>68</v>
      </c>
      <c r="V183" s="7"/>
      <c r="W183" s="7"/>
      <c r="X183" s="7"/>
    </row>
    <row r="184" spans="1:24" s="5" customFormat="1" ht="8.25" customHeight="1">
      <c r="A184" s="4"/>
      <c r="B184" s="27"/>
      <c r="C184" s="15"/>
      <c r="D184" s="46"/>
      <c r="E184" s="96"/>
      <c r="F184" s="97"/>
      <c r="G184" s="97"/>
      <c r="H184" s="97"/>
      <c r="I184" s="97"/>
      <c r="J184" s="97"/>
      <c r="K184" s="97"/>
      <c r="L184" s="100"/>
      <c r="M184" s="100"/>
      <c r="N184" s="100"/>
      <c r="O184" s="100"/>
      <c r="P184" s="172"/>
      <c r="Q184" s="107"/>
      <c r="R184" s="107"/>
      <c r="S184" s="107"/>
      <c r="T184" s="107"/>
      <c r="U184" s="108"/>
      <c r="V184" s="7"/>
      <c r="W184" s="7"/>
      <c r="X184" s="7"/>
    </row>
    <row r="185" spans="1:24" s="5" customFormat="1" ht="8.25" customHeight="1">
      <c r="A185" s="4"/>
      <c r="B185" s="27"/>
      <c r="C185" s="15"/>
      <c r="D185" s="46"/>
      <c r="E185" s="96"/>
      <c r="F185" s="97"/>
      <c r="G185" s="97"/>
      <c r="H185" s="97"/>
      <c r="I185" s="97"/>
      <c r="J185" s="97"/>
      <c r="K185" s="97"/>
      <c r="L185" s="100" t="s">
        <v>186</v>
      </c>
      <c r="M185" s="100"/>
      <c r="N185" s="100"/>
      <c r="O185" s="100"/>
      <c r="P185" s="172">
        <v>6050</v>
      </c>
      <c r="Q185" s="107">
        <v>72910</v>
      </c>
      <c r="R185" s="107">
        <v>71880</v>
      </c>
      <c r="S185" s="107">
        <v>70870</v>
      </c>
      <c r="T185" s="107">
        <v>69870</v>
      </c>
      <c r="U185" s="108" t="s">
        <v>68</v>
      </c>
      <c r="V185" s="7"/>
      <c r="W185" s="7"/>
      <c r="X185" s="7"/>
    </row>
    <row r="186" spans="1:24" s="5" customFormat="1" ht="8.25" customHeight="1">
      <c r="A186" s="4"/>
      <c r="B186" s="27"/>
      <c r="C186" s="15"/>
      <c r="D186" s="46"/>
      <c r="E186" s="96"/>
      <c r="F186" s="97"/>
      <c r="G186" s="97"/>
      <c r="H186" s="97"/>
      <c r="I186" s="97"/>
      <c r="J186" s="97"/>
      <c r="K186" s="97"/>
      <c r="L186" s="100"/>
      <c r="M186" s="100"/>
      <c r="N186" s="100"/>
      <c r="O186" s="100"/>
      <c r="P186" s="172"/>
      <c r="Q186" s="107"/>
      <c r="R186" s="107"/>
      <c r="S186" s="107"/>
      <c r="T186" s="107"/>
      <c r="U186" s="108"/>
      <c r="V186" s="7"/>
      <c r="W186" s="7"/>
      <c r="X186" s="7"/>
    </row>
    <row r="187" spans="1:24" s="5" customFormat="1" ht="8.25" customHeight="1">
      <c r="A187" s="4"/>
      <c r="B187" s="27"/>
      <c r="C187" s="15"/>
      <c r="D187" s="46"/>
      <c r="E187" s="96"/>
      <c r="F187" s="97"/>
      <c r="G187" s="97"/>
      <c r="H187" s="97"/>
      <c r="I187" s="97"/>
      <c r="J187" s="97"/>
      <c r="K187" s="97"/>
      <c r="L187" s="100" t="s">
        <v>187</v>
      </c>
      <c r="M187" s="100"/>
      <c r="N187" s="100"/>
      <c r="O187" s="100"/>
      <c r="P187" s="172">
        <v>19217</v>
      </c>
      <c r="Q187" s="107">
        <v>259757</v>
      </c>
      <c r="R187" s="107">
        <v>257130</v>
      </c>
      <c r="S187" s="107">
        <v>254558</v>
      </c>
      <c r="T187" s="107">
        <v>251987</v>
      </c>
      <c r="U187" s="108" t="s">
        <v>68</v>
      </c>
      <c r="V187" s="7"/>
      <c r="W187" s="7"/>
      <c r="X187" s="7"/>
    </row>
    <row r="188" spans="1:24" s="5" customFormat="1" ht="8.25" customHeight="1">
      <c r="A188" s="4"/>
      <c r="B188" s="27"/>
      <c r="C188" s="15"/>
      <c r="D188" s="46"/>
      <c r="E188" s="98"/>
      <c r="F188" s="99"/>
      <c r="G188" s="99"/>
      <c r="H188" s="99"/>
      <c r="I188" s="99"/>
      <c r="J188" s="99"/>
      <c r="K188" s="99"/>
      <c r="L188" s="100"/>
      <c r="M188" s="100"/>
      <c r="N188" s="100"/>
      <c r="O188" s="100"/>
      <c r="P188" s="172"/>
      <c r="Q188" s="107"/>
      <c r="R188" s="107"/>
      <c r="S188" s="107"/>
      <c r="T188" s="107"/>
      <c r="U188" s="108"/>
      <c r="V188" s="7"/>
      <c r="W188" s="7"/>
      <c r="X188" s="7"/>
    </row>
    <row r="189" spans="1:24" s="5" customFormat="1" ht="8.25" customHeight="1">
      <c r="A189" s="4"/>
      <c r="B189" s="27"/>
      <c r="C189" s="15"/>
      <c r="D189" s="46"/>
      <c r="E189" s="94" t="s">
        <v>183</v>
      </c>
      <c r="F189" s="95"/>
      <c r="G189" s="95"/>
      <c r="H189" s="95"/>
      <c r="I189" s="95"/>
      <c r="J189" s="95"/>
      <c r="K189" s="95"/>
      <c r="L189" s="100" t="s">
        <v>188</v>
      </c>
      <c r="M189" s="100"/>
      <c r="N189" s="100"/>
      <c r="O189" s="100"/>
      <c r="P189" s="171">
        <v>271</v>
      </c>
      <c r="Q189" s="107">
        <v>2588</v>
      </c>
      <c r="R189" s="107">
        <v>2575</v>
      </c>
      <c r="S189" s="107">
        <v>2562</v>
      </c>
      <c r="T189" s="107">
        <v>2549</v>
      </c>
      <c r="U189" s="108" t="s">
        <v>68</v>
      </c>
      <c r="V189" s="7"/>
      <c r="W189" s="7"/>
      <c r="X189" s="7"/>
    </row>
    <row r="190" spans="1:24" s="5" customFormat="1" ht="8.25" customHeight="1">
      <c r="A190" s="4"/>
      <c r="B190" s="27"/>
      <c r="C190" s="15"/>
      <c r="D190" s="46"/>
      <c r="E190" s="96"/>
      <c r="F190" s="97"/>
      <c r="G190" s="97"/>
      <c r="H190" s="97"/>
      <c r="I190" s="97"/>
      <c r="J190" s="97"/>
      <c r="K190" s="97"/>
      <c r="L190" s="100"/>
      <c r="M190" s="100"/>
      <c r="N190" s="100"/>
      <c r="O190" s="100"/>
      <c r="P190" s="171"/>
      <c r="Q190" s="107"/>
      <c r="R190" s="107"/>
      <c r="S190" s="107"/>
      <c r="T190" s="107"/>
      <c r="U190" s="108"/>
      <c r="V190" s="7"/>
      <c r="W190" s="7"/>
      <c r="X190" s="7"/>
    </row>
    <row r="191" spans="1:24" s="5" customFormat="1" ht="8.25" customHeight="1">
      <c r="A191" s="4"/>
      <c r="B191" s="27"/>
      <c r="C191" s="15"/>
      <c r="D191" s="46"/>
      <c r="E191" s="96"/>
      <c r="F191" s="97"/>
      <c r="G191" s="97"/>
      <c r="H191" s="97"/>
      <c r="I191" s="97"/>
      <c r="J191" s="97"/>
      <c r="K191" s="97"/>
      <c r="L191" s="100" t="s">
        <v>189</v>
      </c>
      <c r="M191" s="100"/>
      <c r="N191" s="100"/>
      <c r="O191" s="100"/>
      <c r="P191" s="171">
        <v>2307</v>
      </c>
      <c r="Q191" s="107">
        <v>119582</v>
      </c>
      <c r="R191" s="107">
        <v>119462</v>
      </c>
      <c r="S191" s="107">
        <v>119342</v>
      </c>
      <c r="T191" s="107">
        <v>119223</v>
      </c>
      <c r="U191" s="108" t="s">
        <v>68</v>
      </c>
      <c r="V191" s="7"/>
      <c r="W191" s="7"/>
      <c r="X191" s="7"/>
    </row>
    <row r="192" spans="1:24" s="5" customFormat="1" ht="8.25" customHeight="1">
      <c r="A192" s="4"/>
      <c r="B192" s="27"/>
      <c r="C192" s="15"/>
      <c r="D192" s="46"/>
      <c r="E192" s="96"/>
      <c r="F192" s="97"/>
      <c r="G192" s="97"/>
      <c r="H192" s="97"/>
      <c r="I192" s="97"/>
      <c r="J192" s="97"/>
      <c r="K192" s="97"/>
      <c r="L192" s="100"/>
      <c r="M192" s="100"/>
      <c r="N192" s="100"/>
      <c r="O192" s="100"/>
      <c r="P192" s="171"/>
      <c r="Q192" s="107"/>
      <c r="R192" s="107"/>
      <c r="S192" s="107"/>
      <c r="T192" s="107"/>
      <c r="U192" s="108"/>
      <c r="V192" s="7"/>
      <c r="W192" s="7"/>
      <c r="X192" s="7"/>
    </row>
    <row r="193" spans="1:24" s="5" customFormat="1" ht="8.25" customHeight="1">
      <c r="A193" s="4"/>
      <c r="B193" s="27"/>
      <c r="C193" s="15"/>
      <c r="D193" s="46"/>
      <c r="E193" s="96"/>
      <c r="F193" s="97"/>
      <c r="G193" s="97"/>
      <c r="H193" s="97"/>
      <c r="I193" s="97"/>
      <c r="J193" s="97"/>
      <c r="K193" s="97"/>
      <c r="L193" s="100" t="s">
        <v>190</v>
      </c>
      <c r="M193" s="100"/>
      <c r="N193" s="100"/>
      <c r="O193" s="100"/>
      <c r="P193" s="171">
        <v>1281</v>
      </c>
      <c r="Q193" s="107" t="s">
        <v>182</v>
      </c>
      <c r="R193" s="107">
        <v>66301</v>
      </c>
      <c r="S193" s="107">
        <v>66235</v>
      </c>
      <c r="T193" s="107">
        <v>66169</v>
      </c>
      <c r="U193" s="108" t="s">
        <v>68</v>
      </c>
      <c r="V193" s="7"/>
      <c r="W193" s="7"/>
      <c r="X193" s="7"/>
    </row>
    <row r="194" spans="1:24" s="5" customFormat="1" ht="8.25" customHeight="1">
      <c r="A194" s="4"/>
      <c r="B194" s="27"/>
      <c r="C194" s="15"/>
      <c r="D194" s="46"/>
      <c r="E194" s="98"/>
      <c r="F194" s="99"/>
      <c r="G194" s="99"/>
      <c r="H194" s="99"/>
      <c r="I194" s="99"/>
      <c r="J194" s="99"/>
      <c r="K194" s="99"/>
      <c r="L194" s="100"/>
      <c r="M194" s="100"/>
      <c r="N194" s="100"/>
      <c r="O194" s="100"/>
      <c r="P194" s="171"/>
      <c r="Q194" s="107"/>
      <c r="R194" s="107"/>
      <c r="S194" s="107"/>
      <c r="T194" s="107"/>
      <c r="U194" s="108"/>
      <c r="V194" s="7"/>
      <c r="W194" s="7"/>
      <c r="X194" s="7"/>
    </row>
    <row r="195" spans="1:24" s="5" customFormat="1" ht="8.25" customHeight="1">
      <c r="A195" s="4"/>
      <c r="B195" s="27"/>
      <c r="C195" s="15"/>
      <c r="D195" s="46"/>
      <c r="E195" s="94" t="s">
        <v>167</v>
      </c>
      <c r="F195" s="95"/>
      <c r="G195" s="95"/>
      <c r="H195" s="95"/>
      <c r="I195" s="95"/>
      <c r="J195" s="95"/>
      <c r="K195" s="95"/>
      <c r="L195" s="100" t="s">
        <v>191</v>
      </c>
      <c r="M195" s="100"/>
      <c r="N195" s="100"/>
      <c r="O195" s="100"/>
      <c r="P195" s="171">
        <v>6418</v>
      </c>
      <c r="Q195" s="107">
        <v>49174</v>
      </c>
      <c r="R195" s="107">
        <v>48633</v>
      </c>
      <c r="S195" s="107">
        <v>48098</v>
      </c>
      <c r="T195" s="107">
        <v>47569</v>
      </c>
      <c r="U195" s="108" t="s">
        <v>68</v>
      </c>
      <c r="V195" s="7"/>
      <c r="W195" s="7"/>
      <c r="X195" s="7"/>
    </row>
    <row r="196" spans="1:24" s="5" customFormat="1" ht="8.25" customHeight="1">
      <c r="A196" s="4"/>
      <c r="B196" s="27"/>
      <c r="C196" s="15"/>
      <c r="D196" s="46"/>
      <c r="E196" s="96"/>
      <c r="F196" s="97"/>
      <c r="G196" s="97"/>
      <c r="H196" s="97"/>
      <c r="I196" s="97"/>
      <c r="J196" s="97"/>
      <c r="K196" s="97"/>
      <c r="L196" s="100"/>
      <c r="M196" s="100"/>
      <c r="N196" s="100"/>
      <c r="O196" s="100"/>
      <c r="P196" s="171"/>
      <c r="Q196" s="107"/>
      <c r="R196" s="107"/>
      <c r="S196" s="107"/>
      <c r="T196" s="107"/>
      <c r="U196" s="108"/>
      <c r="V196" s="7"/>
      <c r="W196" s="7"/>
      <c r="X196" s="7"/>
    </row>
    <row r="197" spans="1:24" s="5" customFormat="1" ht="8.25" customHeight="1">
      <c r="A197" s="4"/>
      <c r="B197" s="27"/>
      <c r="C197" s="15"/>
      <c r="D197" s="46"/>
      <c r="E197" s="96"/>
      <c r="F197" s="97"/>
      <c r="G197" s="97"/>
      <c r="H197" s="97"/>
      <c r="I197" s="97"/>
      <c r="J197" s="97"/>
      <c r="K197" s="97"/>
      <c r="L197" s="100" t="s">
        <v>192</v>
      </c>
      <c r="M197" s="100"/>
      <c r="N197" s="100"/>
      <c r="O197" s="100"/>
      <c r="P197" s="171">
        <v>-20450</v>
      </c>
      <c r="Q197" s="107">
        <v>1068614</v>
      </c>
      <c r="R197" s="107">
        <v>1056860</v>
      </c>
      <c r="S197" s="107">
        <v>1045234</v>
      </c>
      <c r="T197" s="107">
        <v>1033736</v>
      </c>
      <c r="U197" s="108" t="s">
        <v>68</v>
      </c>
      <c r="V197" s="7"/>
      <c r="W197" s="7"/>
      <c r="X197" s="7"/>
    </row>
    <row r="198" spans="1:24" s="5" customFormat="1" ht="8.25" customHeight="1">
      <c r="A198" s="4"/>
      <c r="B198" s="27"/>
      <c r="C198" s="15"/>
      <c r="D198" s="46"/>
      <c r="E198" s="96"/>
      <c r="F198" s="97"/>
      <c r="G198" s="97"/>
      <c r="H198" s="97"/>
      <c r="I198" s="97"/>
      <c r="J198" s="97"/>
      <c r="K198" s="97"/>
      <c r="L198" s="100"/>
      <c r="M198" s="100"/>
      <c r="N198" s="100"/>
      <c r="O198" s="100"/>
      <c r="P198" s="171"/>
      <c r="Q198" s="107"/>
      <c r="R198" s="107"/>
      <c r="S198" s="107"/>
      <c r="T198" s="107"/>
      <c r="U198" s="108"/>
      <c r="V198" s="7"/>
      <c r="W198" s="7"/>
      <c r="X198" s="7"/>
    </row>
    <row r="199" spans="1:24" s="5" customFormat="1" ht="8.25" customHeight="1">
      <c r="A199" s="4"/>
      <c r="B199" s="27"/>
      <c r="C199" s="15"/>
      <c r="D199" s="15"/>
      <c r="E199" s="96"/>
      <c r="F199" s="97"/>
      <c r="G199" s="97"/>
      <c r="H199" s="97"/>
      <c r="I199" s="97"/>
      <c r="J199" s="97"/>
      <c r="K199" s="97"/>
      <c r="L199" s="100" t="s">
        <v>193</v>
      </c>
      <c r="M199" s="100"/>
      <c r="N199" s="100"/>
      <c r="O199" s="100"/>
      <c r="P199" s="171">
        <v>-28804</v>
      </c>
      <c r="Q199" s="107">
        <v>593081</v>
      </c>
      <c r="R199" s="107">
        <v>586557</v>
      </c>
      <c r="S199" s="107">
        <v>580105</v>
      </c>
      <c r="T199" s="107">
        <v>573723</v>
      </c>
      <c r="U199" s="108" t="s">
        <v>68</v>
      </c>
      <c r="V199" s="7"/>
      <c r="W199" s="7"/>
      <c r="X199" s="7"/>
    </row>
    <row r="200" spans="1:24" s="5" customFormat="1" ht="8.25" customHeight="1">
      <c r="A200" s="4"/>
      <c r="B200" s="27"/>
      <c r="C200" s="15"/>
      <c r="D200" s="16"/>
      <c r="E200" s="98"/>
      <c r="F200" s="99"/>
      <c r="G200" s="99"/>
      <c r="H200" s="99"/>
      <c r="I200" s="99"/>
      <c r="J200" s="99"/>
      <c r="K200" s="99"/>
      <c r="L200" s="100"/>
      <c r="M200" s="100"/>
      <c r="N200" s="100"/>
      <c r="O200" s="100"/>
      <c r="P200" s="171"/>
      <c r="Q200" s="107"/>
      <c r="R200" s="107"/>
      <c r="S200" s="107"/>
      <c r="T200" s="107"/>
      <c r="U200" s="108"/>
      <c r="V200" s="7"/>
      <c r="W200" s="7"/>
      <c r="X200" s="7"/>
    </row>
    <row r="201" spans="1:24" s="5" customFormat="1" ht="8.25" customHeight="1">
      <c r="A201" s="4"/>
      <c r="B201" s="27"/>
      <c r="C201" s="15"/>
      <c r="D201" s="46"/>
      <c r="E201" s="94" t="s">
        <v>168</v>
      </c>
      <c r="F201" s="95"/>
      <c r="G201" s="95"/>
      <c r="H201" s="95"/>
      <c r="I201" s="95"/>
      <c r="J201" s="95"/>
      <c r="K201" s="95"/>
      <c r="L201" s="100" t="s">
        <v>194</v>
      </c>
      <c r="M201" s="100"/>
      <c r="N201" s="100"/>
      <c r="O201" s="100"/>
      <c r="P201" s="171">
        <v>-298</v>
      </c>
      <c r="Q201" s="107">
        <v>1013</v>
      </c>
      <c r="R201" s="107">
        <v>1013</v>
      </c>
      <c r="S201" s="107">
        <v>1013</v>
      </c>
      <c r="T201" s="107">
        <v>1013</v>
      </c>
      <c r="U201" s="108" t="s">
        <v>68</v>
      </c>
      <c r="V201" s="7"/>
      <c r="W201" s="7"/>
      <c r="X201" s="7"/>
    </row>
    <row r="202" spans="1:24" s="5" customFormat="1" ht="8.25" customHeight="1">
      <c r="A202" s="4"/>
      <c r="B202" s="27"/>
      <c r="C202" s="15"/>
      <c r="D202" s="46"/>
      <c r="E202" s="96"/>
      <c r="F202" s="97"/>
      <c r="G202" s="97"/>
      <c r="H202" s="97"/>
      <c r="I202" s="97"/>
      <c r="J202" s="97"/>
      <c r="K202" s="97"/>
      <c r="L202" s="100"/>
      <c r="M202" s="100"/>
      <c r="N202" s="100"/>
      <c r="O202" s="100"/>
      <c r="P202" s="171"/>
      <c r="Q202" s="107"/>
      <c r="R202" s="107"/>
      <c r="S202" s="107"/>
      <c r="T202" s="107"/>
      <c r="U202" s="108"/>
      <c r="V202" s="7"/>
      <c r="W202" s="7"/>
      <c r="X202" s="7"/>
    </row>
    <row r="203" spans="1:24" s="5" customFormat="1" ht="8.25" customHeight="1">
      <c r="A203" s="4"/>
      <c r="B203" s="27"/>
      <c r="C203" s="15"/>
      <c r="D203" s="46"/>
      <c r="E203" s="96"/>
      <c r="F203" s="97"/>
      <c r="G203" s="97"/>
      <c r="H203" s="97"/>
      <c r="I203" s="97"/>
      <c r="J203" s="97"/>
      <c r="K203" s="97"/>
      <c r="L203" s="100" t="s">
        <v>195</v>
      </c>
      <c r="M203" s="100"/>
      <c r="N203" s="100"/>
      <c r="O203" s="100"/>
      <c r="P203" s="171">
        <v>-1315</v>
      </c>
      <c r="Q203" s="107">
        <v>180409</v>
      </c>
      <c r="R203" s="107">
        <v>176800</v>
      </c>
      <c r="S203" s="107">
        <v>173264</v>
      </c>
      <c r="T203" s="107">
        <v>169798</v>
      </c>
      <c r="U203" s="108" t="s">
        <v>68</v>
      </c>
      <c r="V203" s="7"/>
      <c r="W203" s="7"/>
      <c r="X203" s="7"/>
    </row>
    <row r="204" spans="1:24" s="5" customFormat="1" ht="8.25" customHeight="1">
      <c r="A204" s="4"/>
      <c r="B204" s="27"/>
      <c r="C204" s="15"/>
      <c r="D204" s="46"/>
      <c r="E204" s="96"/>
      <c r="F204" s="97"/>
      <c r="G204" s="97"/>
      <c r="H204" s="97"/>
      <c r="I204" s="97"/>
      <c r="J204" s="97"/>
      <c r="K204" s="97"/>
      <c r="L204" s="100"/>
      <c r="M204" s="100"/>
      <c r="N204" s="100"/>
      <c r="O204" s="100"/>
      <c r="P204" s="171"/>
      <c r="Q204" s="107"/>
      <c r="R204" s="107"/>
      <c r="S204" s="107"/>
      <c r="T204" s="107"/>
      <c r="U204" s="108"/>
      <c r="V204" s="7"/>
      <c r="W204" s="7"/>
      <c r="X204" s="7"/>
    </row>
    <row r="205" spans="1:24" s="5" customFormat="1" ht="8.25" customHeight="1">
      <c r="A205" s="4"/>
      <c r="B205" s="27"/>
      <c r="C205" s="15"/>
      <c r="D205" s="46"/>
      <c r="E205" s="96"/>
      <c r="F205" s="97"/>
      <c r="G205" s="97"/>
      <c r="H205" s="97"/>
      <c r="I205" s="97"/>
      <c r="J205" s="97"/>
      <c r="K205" s="97"/>
      <c r="L205" s="100" t="s">
        <v>197</v>
      </c>
      <c r="M205" s="100"/>
      <c r="N205" s="100"/>
      <c r="O205" s="100"/>
      <c r="P205" s="171">
        <v>-39</v>
      </c>
      <c r="Q205" s="107">
        <v>196</v>
      </c>
      <c r="R205" s="107">
        <v>196</v>
      </c>
      <c r="S205" s="107">
        <v>196</v>
      </c>
      <c r="T205" s="107">
        <v>196</v>
      </c>
      <c r="U205" s="108" t="s">
        <v>68</v>
      </c>
      <c r="V205" s="7"/>
      <c r="W205" s="7"/>
      <c r="X205" s="7"/>
    </row>
    <row r="206" spans="1:24" s="5" customFormat="1" ht="8.25" customHeight="1">
      <c r="A206" s="4"/>
      <c r="B206" s="27"/>
      <c r="C206" s="15"/>
      <c r="D206" s="46"/>
      <c r="E206" s="96"/>
      <c r="F206" s="97"/>
      <c r="G206" s="97"/>
      <c r="H206" s="97"/>
      <c r="I206" s="97"/>
      <c r="J206" s="97"/>
      <c r="K206" s="97"/>
      <c r="L206" s="100"/>
      <c r="M206" s="100"/>
      <c r="N206" s="100"/>
      <c r="O206" s="100"/>
      <c r="P206" s="171"/>
      <c r="Q206" s="107"/>
      <c r="R206" s="107"/>
      <c r="S206" s="107"/>
      <c r="T206" s="107"/>
      <c r="U206" s="108"/>
      <c r="V206" s="7"/>
      <c r="W206" s="7"/>
      <c r="X206" s="7"/>
    </row>
    <row r="207" spans="1:24" s="5" customFormat="1" ht="8.25" customHeight="1">
      <c r="A207" s="4"/>
      <c r="B207" s="27"/>
      <c r="C207" s="15"/>
      <c r="D207" s="46"/>
      <c r="E207" s="96"/>
      <c r="F207" s="97"/>
      <c r="G207" s="97"/>
      <c r="H207" s="97"/>
      <c r="I207" s="97"/>
      <c r="J207" s="97"/>
      <c r="K207" s="97"/>
      <c r="L207" s="100" t="s">
        <v>196</v>
      </c>
      <c r="M207" s="100"/>
      <c r="N207" s="100"/>
      <c r="O207" s="100"/>
      <c r="P207" s="171">
        <v>-644</v>
      </c>
      <c r="Q207" s="107">
        <v>100130</v>
      </c>
      <c r="R207" s="107">
        <v>98127</v>
      </c>
      <c r="S207" s="107">
        <v>96165</v>
      </c>
      <c r="T207" s="107">
        <v>94241</v>
      </c>
      <c r="U207" s="108" t="s">
        <v>68</v>
      </c>
      <c r="V207" s="7"/>
      <c r="W207" s="7"/>
      <c r="X207" s="7"/>
    </row>
    <row r="208" spans="1:24" s="5" customFormat="1" ht="8.25" customHeight="1">
      <c r="A208" s="4"/>
      <c r="B208" s="27"/>
      <c r="C208" s="15"/>
      <c r="D208" s="46"/>
      <c r="E208" s="98"/>
      <c r="F208" s="99"/>
      <c r="G208" s="99"/>
      <c r="H208" s="99"/>
      <c r="I208" s="99"/>
      <c r="J208" s="99"/>
      <c r="K208" s="99"/>
      <c r="L208" s="100"/>
      <c r="M208" s="100"/>
      <c r="N208" s="100"/>
      <c r="O208" s="100"/>
      <c r="P208" s="171"/>
      <c r="Q208" s="107"/>
      <c r="R208" s="107"/>
      <c r="S208" s="107"/>
      <c r="T208" s="107"/>
      <c r="U208" s="108"/>
      <c r="V208" s="7"/>
      <c r="W208" s="7"/>
      <c r="X208" s="7"/>
    </row>
    <row r="209" spans="1:24" s="5" customFormat="1" ht="8.25" customHeight="1">
      <c r="A209" s="4"/>
      <c r="B209" s="27"/>
      <c r="C209" s="15"/>
      <c r="D209" s="46"/>
      <c r="E209" s="94" t="s">
        <v>169</v>
      </c>
      <c r="F209" s="95"/>
      <c r="G209" s="95"/>
      <c r="H209" s="95"/>
      <c r="I209" s="95"/>
      <c r="J209" s="95"/>
      <c r="K209" s="95"/>
      <c r="L209" s="100" t="s">
        <v>198</v>
      </c>
      <c r="M209" s="100"/>
      <c r="N209" s="100"/>
      <c r="O209" s="100"/>
      <c r="P209" s="171">
        <v>2026</v>
      </c>
      <c r="Q209" s="107">
        <v>8265</v>
      </c>
      <c r="R209" s="107">
        <v>8265</v>
      </c>
      <c r="S209" s="107">
        <v>8265</v>
      </c>
      <c r="T209" s="107">
        <v>8265</v>
      </c>
      <c r="U209" s="108" t="s">
        <v>68</v>
      </c>
      <c r="V209" s="7"/>
      <c r="W209" s="7"/>
      <c r="X209" s="7"/>
    </row>
    <row r="210" spans="1:24" s="5" customFormat="1" ht="8.25" customHeight="1">
      <c r="A210" s="4"/>
      <c r="B210" s="27"/>
      <c r="C210" s="15"/>
      <c r="D210" s="46"/>
      <c r="E210" s="96"/>
      <c r="F210" s="97"/>
      <c r="G210" s="97"/>
      <c r="H210" s="97"/>
      <c r="I210" s="97"/>
      <c r="J210" s="97"/>
      <c r="K210" s="97"/>
      <c r="L210" s="100"/>
      <c r="M210" s="100"/>
      <c r="N210" s="100"/>
      <c r="O210" s="100"/>
      <c r="P210" s="171"/>
      <c r="Q210" s="107"/>
      <c r="R210" s="107"/>
      <c r="S210" s="107"/>
      <c r="T210" s="107"/>
      <c r="U210" s="108"/>
      <c r="V210" s="7"/>
      <c r="W210" s="7"/>
      <c r="X210" s="7"/>
    </row>
    <row r="211" spans="1:24" s="5" customFormat="1" ht="8.25" customHeight="1">
      <c r="A211" s="4"/>
      <c r="B211" s="27"/>
      <c r="C211" s="15"/>
      <c r="D211" s="46"/>
      <c r="E211" s="96"/>
      <c r="F211" s="97"/>
      <c r="G211" s="97"/>
      <c r="H211" s="97"/>
      <c r="I211" s="97"/>
      <c r="J211" s="97"/>
      <c r="K211" s="97"/>
      <c r="L211" s="100" t="s">
        <v>199</v>
      </c>
      <c r="M211" s="100"/>
      <c r="N211" s="100"/>
      <c r="O211" s="100"/>
      <c r="P211" s="171">
        <v>27872</v>
      </c>
      <c r="Q211" s="107">
        <v>275500</v>
      </c>
      <c r="R211" s="107">
        <v>275000</v>
      </c>
      <c r="S211" s="107">
        <v>274500</v>
      </c>
      <c r="T211" s="107">
        <v>274000</v>
      </c>
      <c r="U211" s="108" t="s">
        <v>68</v>
      </c>
      <c r="V211" s="7"/>
      <c r="W211" s="7"/>
      <c r="X211" s="7"/>
    </row>
    <row r="212" spans="1:24" s="5" customFormat="1" ht="8.25" customHeight="1">
      <c r="A212" s="4"/>
      <c r="B212" s="27"/>
      <c r="C212" s="15"/>
      <c r="D212" s="46"/>
      <c r="E212" s="96"/>
      <c r="F212" s="97"/>
      <c r="G212" s="97"/>
      <c r="H212" s="97"/>
      <c r="I212" s="97"/>
      <c r="J212" s="97"/>
      <c r="K212" s="97"/>
      <c r="L212" s="100"/>
      <c r="M212" s="100"/>
      <c r="N212" s="100"/>
      <c r="O212" s="100"/>
      <c r="P212" s="171"/>
      <c r="Q212" s="107"/>
      <c r="R212" s="107"/>
      <c r="S212" s="107"/>
      <c r="T212" s="107"/>
      <c r="U212" s="108"/>
      <c r="V212" s="7"/>
      <c r="W212" s="7"/>
      <c r="X212" s="7"/>
    </row>
    <row r="213" spans="1:24" s="5" customFormat="1" ht="8.25" customHeight="1">
      <c r="A213" s="4"/>
      <c r="B213" s="27"/>
      <c r="C213" s="15"/>
      <c r="D213" s="46"/>
      <c r="E213" s="96"/>
      <c r="F213" s="97"/>
      <c r="G213" s="97"/>
      <c r="H213" s="97"/>
      <c r="I213" s="97"/>
      <c r="J213" s="97"/>
      <c r="K213" s="97"/>
      <c r="L213" s="100" t="s">
        <v>201</v>
      </c>
      <c r="M213" s="100"/>
      <c r="N213" s="100"/>
      <c r="O213" s="100"/>
      <c r="P213" s="173">
        <v>15578</v>
      </c>
      <c r="Q213" s="107">
        <v>106780</v>
      </c>
      <c r="R213" s="107">
        <v>106780</v>
      </c>
      <c r="S213" s="107">
        <v>106780</v>
      </c>
      <c r="T213" s="107">
        <v>106780</v>
      </c>
      <c r="U213" s="108" t="s">
        <v>68</v>
      </c>
      <c r="V213" s="7"/>
      <c r="W213" s="7"/>
      <c r="X213" s="7"/>
    </row>
    <row r="214" spans="1:24" s="5" customFormat="1" ht="8.25" customHeight="1">
      <c r="A214" s="4"/>
      <c r="B214" s="27"/>
      <c r="C214" s="15"/>
      <c r="D214" s="46"/>
      <c r="E214" s="96"/>
      <c r="F214" s="97"/>
      <c r="G214" s="97"/>
      <c r="H214" s="97"/>
      <c r="I214" s="97"/>
      <c r="J214" s="97"/>
      <c r="K214" s="97"/>
      <c r="L214" s="100"/>
      <c r="M214" s="100"/>
      <c r="N214" s="100"/>
      <c r="O214" s="100"/>
      <c r="P214" s="174"/>
      <c r="Q214" s="107"/>
      <c r="R214" s="107"/>
      <c r="S214" s="107"/>
      <c r="T214" s="107"/>
      <c r="U214" s="108"/>
      <c r="V214" s="7"/>
      <c r="W214" s="7"/>
      <c r="X214" s="7"/>
    </row>
    <row r="215" spans="1:24" s="5" customFormat="1" ht="8.25" customHeight="1">
      <c r="A215" s="4"/>
      <c r="B215" s="27"/>
      <c r="C215" s="15"/>
      <c r="D215" s="46"/>
      <c r="E215" s="96"/>
      <c r="F215" s="97"/>
      <c r="G215" s="97"/>
      <c r="H215" s="97"/>
      <c r="I215" s="97"/>
      <c r="J215" s="97"/>
      <c r="K215" s="97"/>
      <c r="L215" s="100" t="s">
        <v>202</v>
      </c>
      <c r="M215" s="100"/>
      <c r="N215" s="100"/>
      <c r="O215" s="100"/>
      <c r="P215" s="174"/>
      <c r="Q215" s="107">
        <v>10155</v>
      </c>
      <c r="R215" s="107">
        <v>10155</v>
      </c>
      <c r="S215" s="107">
        <v>10155</v>
      </c>
      <c r="T215" s="107">
        <v>10155</v>
      </c>
      <c r="U215" s="108" t="s">
        <v>68</v>
      </c>
      <c r="V215" s="7"/>
      <c r="W215" s="7"/>
      <c r="X215" s="7"/>
    </row>
    <row r="216" spans="1:24" s="5" customFormat="1" ht="8.25" customHeight="1">
      <c r="A216" s="4"/>
      <c r="B216" s="27"/>
      <c r="C216" s="15"/>
      <c r="D216" s="46"/>
      <c r="E216" s="96"/>
      <c r="F216" s="97"/>
      <c r="G216" s="97"/>
      <c r="H216" s="97"/>
      <c r="I216" s="97"/>
      <c r="J216" s="97"/>
      <c r="K216" s="97"/>
      <c r="L216" s="100"/>
      <c r="M216" s="100"/>
      <c r="N216" s="100"/>
      <c r="O216" s="100"/>
      <c r="P216" s="174"/>
      <c r="Q216" s="107"/>
      <c r="R216" s="107"/>
      <c r="S216" s="107"/>
      <c r="T216" s="107"/>
      <c r="U216" s="108"/>
      <c r="V216" s="7"/>
      <c r="W216" s="7"/>
      <c r="X216" s="7"/>
    </row>
    <row r="217" spans="1:24" s="5" customFormat="1" ht="8.25" customHeight="1">
      <c r="A217" s="4"/>
      <c r="B217" s="27"/>
      <c r="C217" s="15"/>
      <c r="D217" s="46"/>
      <c r="E217" s="96"/>
      <c r="F217" s="97"/>
      <c r="G217" s="97"/>
      <c r="H217" s="97"/>
      <c r="I217" s="97"/>
      <c r="J217" s="97"/>
      <c r="K217" s="97"/>
      <c r="L217" s="100" t="s">
        <v>203</v>
      </c>
      <c r="M217" s="100"/>
      <c r="N217" s="100"/>
      <c r="O217" s="100"/>
      <c r="P217" s="174"/>
      <c r="Q217" s="107">
        <v>750</v>
      </c>
      <c r="R217" s="107">
        <v>750</v>
      </c>
      <c r="S217" s="107">
        <v>750</v>
      </c>
      <c r="T217" s="107">
        <v>750</v>
      </c>
      <c r="U217" s="108" t="s">
        <v>68</v>
      </c>
      <c r="V217" s="7"/>
      <c r="W217" s="7"/>
      <c r="X217" s="7"/>
    </row>
    <row r="218" spans="1:24" s="5" customFormat="1" ht="8.25" customHeight="1">
      <c r="A218" s="4"/>
      <c r="B218" s="27"/>
      <c r="C218" s="15"/>
      <c r="D218" s="46"/>
      <c r="E218" s="96"/>
      <c r="F218" s="97"/>
      <c r="G218" s="97"/>
      <c r="H218" s="97"/>
      <c r="I218" s="97"/>
      <c r="J218" s="97"/>
      <c r="K218" s="97"/>
      <c r="L218" s="100"/>
      <c r="M218" s="100"/>
      <c r="N218" s="100"/>
      <c r="O218" s="100"/>
      <c r="P218" s="175"/>
      <c r="Q218" s="107"/>
      <c r="R218" s="107"/>
      <c r="S218" s="107"/>
      <c r="T218" s="107"/>
      <c r="U218" s="108"/>
      <c r="V218" s="7"/>
      <c r="W218" s="7"/>
      <c r="X218" s="7"/>
    </row>
    <row r="219" spans="1:24" s="5" customFormat="1" ht="8.25" customHeight="1">
      <c r="A219" s="4"/>
      <c r="B219" s="27"/>
      <c r="C219" s="15"/>
      <c r="D219" s="46"/>
      <c r="E219" s="96"/>
      <c r="F219" s="97"/>
      <c r="G219" s="97"/>
      <c r="H219" s="97"/>
      <c r="I219" s="97"/>
      <c r="J219" s="97"/>
      <c r="K219" s="97"/>
      <c r="L219" s="100" t="s">
        <v>200</v>
      </c>
      <c r="M219" s="100"/>
      <c r="N219" s="100"/>
      <c r="O219" s="100"/>
      <c r="P219" s="171">
        <v>15775</v>
      </c>
      <c r="Q219" s="107">
        <v>155123</v>
      </c>
      <c r="R219" s="107">
        <v>154845</v>
      </c>
      <c r="S219" s="107">
        <v>154568</v>
      </c>
      <c r="T219" s="107">
        <v>154290</v>
      </c>
      <c r="U219" s="108" t="s">
        <v>68</v>
      </c>
      <c r="V219" s="7"/>
      <c r="W219" s="7"/>
      <c r="X219" s="7"/>
    </row>
    <row r="220" spans="1:24" s="5" customFormat="1" ht="8.25" customHeight="1">
      <c r="A220" s="4"/>
      <c r="B220" s="27"/>
      <c r="C220" s="15"/>
      <c r="D220" s="46"/>
      <c r="E220" s="98"/>
      <c r="F220" s="99"/>
      <c r="G220" s="99"/>
      <c r="H220" s="99"/>
      <c r="I220" s="99"/>
      <c r="J220" s="99"/>
      <c r="K220" s="99"/>
      <c r="L220" s="100"/>
      <c r="M220" s="100"/>
      <c r="N220" s="100"/>
      <c r="O220" s="100"/>
      <c r="P220" s="171"/>
      <c r="Q220" s="107"/>
      <c r="R220" s="107"/>
      <c r="S220" s="107"/>
      <c r="T220" s="107"/>
      <c r="U220" s="108"/>
      <c r="V220" s="7"/>
      <c r="W220" s="7"/>
      <c r="X220" s="7"/>
    </row>
    <row r="221" spans="1:24" s="5" customFormat="1" ht="8.25" customHeight="1">
      <c r="A221" s="4"/>
      <c r="B221" s="27"/>
      <c r="C221" s="15"/>
      <c r="D221" s="46"/>
      <c r="E221" s="94" t="s">
        <v>217</v>
      </c>
      <c r="F221" s="95"/>
      <c r="G221" s="95"/>
      <c r="H221" s="95"/>
      <c r="I221" s="95"/>
      <c r="J221" s="95"/>
      <c r="K221" s="95"/>
      <c r="L221" s="100" t="s">
        <v>204</v>
      </c>
      <c r="M221" s="100"/>
      <c r="N221" s="100"/>
      <c r="O221" s="100"/>
      <c r="P221" s="171">
        <v>-116</v>
      </c>
      <c r="Q221" s="107">
        <v>9450</v>
      </c>
      <c r="R221" s="107">
        <v>9400</v>
      </c>
      <c r="S221" s="107">
        <v>9350</v>
      </c>
      <c r="T221" s="107">
        <v>9300</v>
      </c>
      <c r="U221" s="108" t="s">
        <v>68</v>
      </c>
      <c r="V221" s="7"/>
      <c r="W221" s="7"/>
      <c r="X221" s="7"/>
    </row>
    <row r="222" spans="1:24" s="5" customFormat="1" ht="8.25" customHeight="1">
      <c r="A222" s="4"/>
      <c r="B222" s="27"/>
      <c r="C222" s="15"/>
      <c r="D222" s="46"/>
      <c r="E222" s="96"/>
      <c r="F222" s="97"/>
      <c r="G222" s="97"/>
      <c r="H222" s="97"/>
      <c r="I222" s="97"/>
      <c r="J222" s="97"/>
      <c r="K222" s="97"/>
      <c r="L222" s="100"/>
      <c r="M222" s="100"/>
      <c r="N222" s="100"/>
      <c r="O222" s="100"/>
      <c r="P222" s="171"/>
      <c r="Q222" s="107"/>
      <c r="R222" s="107"/>
      <c r="S222" s="107"/>
      <c r="T222" s="107"/>
      <c r="U222" s="108"/>
      <c r="V222" s="7"/>
      <c r="W222" s="7"/>
      <c r="X222" s="7"/>
    </row>
    <row r="223" spans="1:24" s="5" customFormat="1" ht="8.25" customHeight="1">
      <c r="A223" s="4"/>
      <c r="B223" s="27"/>
      <c r="C223" s="15"/>
      <c r="D223" s="46"/>
      <c r="E223" s="96"/>
      <c r="F223" s="97"/>
      <c r="G223" s="97"/>
      <c r="H223" s="97"/>
      <c r="I223" s="97"/>
      <c r="J223" s="97"/>
      <c r="K223" s="97"/>
      <c r="L223" s="100" t="s">
        <v>205</v>
      </c>
      <c r="M223" s="100"/>
      <c r="N223" s="100"/>
      <c r="O223" s="100"/>
      <c r="P223" s="171">
        <v>6526</v>
      </c>
      <c r="Q223" s="107">
        <v>123250</v>
      </c>
      <c r="R223" s="107">
        <v>122500</v>
      </c>
      <c r="S223" s="107">
        <v>121750</v>
      </c>
      <c r="T223" s="107">
        <v>121000</v>
      </c>
      <c r="U223" s="108" t="s">
        <v>68</v>
      </c>
      <c r="V223" s="7"/>
      <c r="W223" s="7"/>
      <c r="X223" s="7"/>
    </row>
    <row r="224" spans="1:24" s="5" customFormat="1" ht="8.25" customHeight="1">
      <c r="A224" s="4"/>
      <c r="B224" s="27"/>
      <c r="C224" s="15"/>
      <c r="D224" s="46"/>
      <c r="E224" s="96"/>
      <c r="F224" s="97"/>
      <c r="G224" s="97"/>
      <c r="H224" s="97"/>
      <c r="I224" s="97"/>
      <c r="J224" s="97"/>
      <c r="K224" s="97"/>
      <c r="L224" s="100"/>
      <c r="M224" s="100"/>
      <c r="N224" s="100"/>
      <c r="O224" s="100"/>
      <c r="P224" s="171"/>
      <c r="Q224" s="107"/>
      <c r="R224" s="107"/>
      <c r="S224" s="107"/>
      <c r="T224" s="107"/>
      <c r="U224" s="108"/>
      <c r="V224" s="7"/>
      <c r="W224" s="7"/>
      <c r="X224" s="7"/>
    </row>
    <row r="225" spans="1:24" s="5" customFormat="1" ht="8.25" customHeight="1">
      <c r="A225" s="4"/>
      <c r="B225" s="27"/>
      <c r="C225" s="15"/>
      <c r="D225" s="46"/>
      <c r="E225" s="96"/>
      <c r="F225" s="97"/>
      <c r="G225" s="97"/>
      <c r="H225" s="97"/>
      <c r="I225" s="97"/>
      <c r="J225" s="97"/>
      <c r="K225" s="97"/>
      <c r="L225" s="100" t="s">
        <v>208</v>
      </c>
      <c r="M225" s="100"/>
      <c r="N225" s="100"/>
      <c r="O225" s="100"/>
      <c r="P225" s="171">
        <v>3028</v>
      </c>
      <c r="Q225" s="107">
        <v>48600</v>
      </c>
      <c r="R225" s="107">
        <v>48300</v>
      </c>
      <c r="S225" s="107">
        <v>48000</v>
      </c>
      <c r="T225" s="107">
        <v>47700</v>
      </c>
      <c r="U225" s="108" t="s">
        <v>68</v>
      </c>
      <c r="V225" s="7"/>
      <c r="W225" s="7"/>
      <c r="X225" s="7"/>
    </row>
    <row r="226" spans="1:24" s="5" customFormat="1" ht="8.25" customHeight="1">
      <c r="A226" s="4"/>
      <c r="B226" s="27"/>
      <c r="C226" s="15"/>
      <c r="D226" s="46"/>
      <c r="E226" s="96"/>
      <c r="F226" s="97"/>
      <c r="G226" s="97"/>
      <c r="H226" s="97"/>
      <c r="I226" s="97"/>
      <c r="J226" s="97"/>
      <c r="K226" s="97"/>
      <c r="L226" s="100"/>
      <c r="M226" s="100"/>
      <c r="N226" s="100"/>
      <c r="O226" s="100"/>
      <c r="P226" s="171"/>
      <c r="Q226" s="107"/>
      <c r="R226" s="107"/>
      <c r="S226" s="107"/>
      <c r="T226" s="107"/>
      <c r="U226" s="108"/>
      <c r="V226" s="7"/>
      <c r="W226" s="7"/>
      <c r="X226" s="7"/>
    </row>
    <row r="227" spans="1:24" s="5" customFormat="1" ht="8.25" customHeight="1">
      <c r="A227" s="4"/>
      <c r="B227" s="27"/>
      <c r="C227" s="15"/>
      <c r="D227" s="46"/>
      <c r="E227" s="96"/>
      <c r="F227" s="97"/>
      <c r="G227" s="97"/>
      <c r="H227" s="97"/>
      <c r="I227" s="97"/>
      <c r="J227" s="97"/>
      <c r="K227" s="97"/>
      <c r="L227" s="100" t="s">
        <v>206</v>
      </c>
      <c r="M227" s="100"/>
      <c r="N227" s="100"/>
      <c r="O227" s="100"/>
      <c r="P227" s="171">
        <v>-294</v>
      </c>
      <c r="Q227" s="107">
        <v>865</v>
      </c>
      <c r="R227" s="107">
        <v>860</v>
      </c>
      <c r="S227" s="107">
        <v>855</v>
      </c>
      <c r="T227" s="107">
        <v>850</v>
      </c>
      <c r="U227" s="108" t="s">
        <v>68</v>
      </c>
      <c r="V227" s="7"/>
      <c r="W227" s="7"/>
      <c r="X227" s="7"/>
    </row>
    <row r="228" spans="1:24" s="5" customFormat="1" ht="8.25" customHeight="1">
      <c r="A228" s="4"/>
      <c r="B228" s="27"/>
      <c r="C228" s="15"/>
      <c r="D228" s="46"/>
      <c r="E228" s="96"/>
      <c r="F228" s="97"/>
      <c r="G228" s="97"/>
      <c r="H228" s="97"/>
      <c r="I228" s="97"/>
      <c r="J228" s="97"/>
      <c r="K228" s="97"/>
      <c r="L228" s="100"/>
      <c r="M228" s="100"/>
      <c r="N228" s="100"/>
      <c r="O228" s="100"/>
      <c r="P228" s="171"/>
      <c r="Q228" s="107"/>
      <c r="R228" s="107"/>
      <c r="S228" s="107"/>
      <c r="T228" s="107"/>
      <c r="U228" s="108"/>
      <c r="V228" s="7"/>
      <c r="W228" s="7"/>
      <c r="X228" s="7"/>
    </row>
    <row r="229" spans="1:24" s="5" customFormat="1" ht="8.25" customHeight="1">
      <c r="A229" s="4"/>
      <c r="B229" s="27"/>
      <c r="C229" s="15"/>
      <c r="D229" s="46"/>
      <c r="E229" s="96"/>
      <c r="F229" s="97"/>
      <c r="G229" s="97"/>
      <c r="H229" s="97"/>
      <c r="I229" s="97"/>
      <c r="J229" s="97"/>
      <c r="K229" s="97"/>
      <c r="L229" s="100" t="s">
        <v>207</v>
      </c>
      <c r="M229" s="100"/>
      <c r="N229" s="100"/>
      <c r="O229" s="100"/>
      <c r="P229" s="171">
        <v>3677</v>
      </c>
      <c r="Q229" s="107">
        <v>69336</v>
      </c>
      <c r="R229" s="107">
        <v>68914</v>
      </c>
      <c r="S229" s="107">
        <v>68492</v>
      </c>
      <c r="T229" s="107">
        <v>68070</v>
      </c>
      <c r="U229" s="108" t="s">
        <v>68</v>
      </c>
      <c r="V229" s="7"/>
      <c r="W229" s="7"/>
      <c r="X229" s="7"/>
    </row>
    <row r="230" spans="1:24" s="5" customFormat="1" ht="8.25" customHeight="1">
      <c r="A230" s="4"/>
      <c r="B230" s="27"/>
      <c r="C230" s="15"/>
      <c r="D230" s="46"/>
      <c r="E230" s="98"/>
      <c r="F230" s="99"/>
      <c r="G230" s="99"/>
      <c r="H230" s="99"/>
      <c r="I230" s="99"/>
      <c r="J230" s="99"/>
      <c r="K230" s="99"/>
      <c r="L230" s="100"/>
      <c r="M230" s="100"/>
      <c r="N230" s="100"/>
      <c r="O230" s="100"/>
      <c r="P230" s="171"/>
      <c r="Q230" s="107"/>
      <c r="R230" s="107"/>
      <c r="S230" s="107"/>
      <c r="T230" s="107"/>
      <c r="U230" s="108"/>
      <c r="V230" s="7"/>
      <c r="W230" s="7"/>
      <c r="X230" s="7"/>
    </row>
    <row r="231" spans="1:24" s="5" customFormat="1" ht="8.25" customHeight="1">
      <c r="A231" s="4"/>
      <c r="B231" s="27"/>
      <c r="C231" s="15"/>
      <c r="D231" s="102" t="s">
        <v>18</v>
      </c>
      <c r="E231" s="103"/>
      <c r="F231" s="103"/>
      <c r="G231" s="103"/>
      <c r="H231" s="103"/>
      <c r="I231" s="103"/>
      <c r="J231" s="103"/>
      <c r="K231" s="103"/>
      <c r="L231" s="103"/>
      <c r="M231" s="103"/>
      <c r="N231" s="103"/>
      <c r="O231" s="103"/>
      <c r="P231" s="25"/>
      <c r="Q231" s="25"/>
      <c r="R231" s="25"/>
      <c r="S231" s="25"/>
      <c r="T231" s="25"/>
      <c r="U231" s="32"/>
      <c r="V231" s="1"/>
      <c r="W231" s="1"/>
      <c r="X231" s="1"/>
    </row>
    <row r="232" spans="1:24" s="5" customFormat="1" ht="8.25" customHeight="1">
      <c r="A232" s="4"/>
      <c r="B232" s="27"/>
      <c r="C232" s="15"/>
      <c r="D232" s="104"/>
      <c r="E232" s="105"/>
      <c r="F232" s="105"/>
      <c r="G232" s="105"/>
      <c r="H232" s="105"/>
      <c r="I232" s="105"/>
      <c r="J232" s="105"/>
      <c r="K232" s="105"/>
      <c r="L232" s="105"/>
      <c r="M232" s="105"/>
      <c r="N232" s="105"/>
      <c r="O232" s="105"/>
      <c r="P232" s="1"/>
      <c r="Q232" s="1"/>
      <c r="R232" s="1"/>
      <c r="S232" s="1"/>
      <c r="T232" s="1"/>
      <c r="U232" s="33"/>
      <c r="V232" s="1"/>
      <c r="W232" s="1"/>
      <c r="X232" s="1"/>
    </row>
    <row r="233" spans="1:24" s="5" customFormat="1" ht="8.25" customHeight="1">
      <c r="A233" s="4"/>
      <c r="B233" s="27"/>
      <c r="C233" s="15"/>
      <c r="D233" s="15"/>
      <c r="E233" s="102" t="s">
        <v>63</v>
      </c>
      <c r="F233" s="103"/>
      <c r="G233" s="103"/>
      <c r="H233" s="103"/>
      <c r="I233" s="103"/>
      <c r="J233" s="103"/>
      <c r="K233" s="103"/>
      <c r="L233" s="103"/>
      <c r="M233" s="103"/>
      <c r="N233" s="103"/>
      <c r="O233" s="133"/>
      <c r="P233" s="107" t="s">
        <v>99</v>
      </c>
      <c r="Q233" s="107" t="s">
        <v>154</v>
      </c>
      <c r="R233" s="107" t="s">
        <v>155</v>
      </c>
      <c r="S233" s="107" t="s">
        <v>156</v>
      </c>
      <c r="T233" s="107" t="s">
        <v>155</v>
      </c>
      <c r="U233" s="108" t="s">
        <v>157</v>
      </c>
      <c r="V233" s="1"/>
      <c r="W233" s="1"/>
      <c r="X233" s="1"/>
    </row>
    <row r="234" spans="1:24" s="5" customFormat="1" ht="8.25" customHeight="1">
      <c r="A234" s="4"/>
      <c r="B234" s="27"/>
      <c r="C234" s="16"/>
      <c r="D234" s="16"/>
      <c r="E234" s="141"/>
      <c r="F234" s="142"/>
      <c r="G234" s="142"/>
      <c r="H234" s="142"/>
      <c r="I234" s="142"/>
      <c r="J234" s="142"/>
      <c r="K234" s="142"/>
      <c r="L234" s="142"/>
      <c r="M234" s="142"/>
      <c r="N234" s="142"/>
      <c r="O234" s="143"/>
      <c r="P234" s="107"/>
      <c r="Q234" s="107"/>
      <c r="R234" s="107"/>
      <c r="S234" s="107"/>
      <c r="T234" s="107"/>
      <c r="U234" s="108"/>
      <c r="V234" s="1"/>
      <c r="W234" s="1"/>
      <c r="X234" s="1"/>
    </row>
    <row r="235" spans="1:24" s="5" customFormat="1" ht="8.25" customHeight="1">
      <c r="A235" s="4"/>
      <c r="B235" s="27"/>
      <c r="C235" s="129" t="s">
        <v>28</v>
      </c>
      <c r="D235" s="130"/>
      <c r="E235" s="130"/>
      <c r="F235" s="130"/>
      <c r="G235" s="130"/>
      <c r="H235" s="130"/>
      <c r="I235" s="130"/>
      <c r="J235" s="130"/>
      <c r="K235" s="130"/>
      <c r="L235" s="130"/>
      <c r="M235" s="130"/>
      <c r="N235" s="130"/>
      <c r="O235" s="20"/>
      <c r="P235" s="41"/>
      <c r="Q235" s="42"/>
      <c r="R235" s="42"/>
      <c r="S235" s="42"/>
      <c r="T235" s="42"/>
      <c r="U235" s="45"/>
      <c r="V235" s="4"/>
      <c r="W235" s="4"/>
      <c r="X235" s="4"/>
    </row>
    <row r="236" spans="1:24" s="5" customFormat="1" ht="8.25" customHeight="1">
      <c r="A236" s="4"/>
      <c r="B236" s="27"/>
      <c r="C236" s="131"/>
      <c r="D236" s="132"/>
      <c r="E236" s="132"/>
      <c r="F236" s="132"/>
      <c r="G236" s="132"/>
      <c r="H236" s="132"/>
      <c r="I236" s="132"/>
      <c r="J236" s="132"/>
      <c r="K236" s="132"/>
      <c r="L236" s="132"/>
      <c r="M236" s="132"/>
      <c r="N236" s="132"/>
      <c r="O236" s="13"/>
      <c r="P236" s="18"/>
      <c r="Q236" s="4"/>
      <c r="R236" s="4"/>
      <c r="S236" s="4"/>
      <c r="T236" s="4"/>
      <c r="U236" s="40"/>
      <c r="V236" s="4"/>
      <c r="W236" s="4"/>
      <c r="X236" s="4"/>
    </row>
    <row r="237" spans="1:24" s="5" customFormat="1" ht="8.25" customHeight="1">
      <c r="A237" s="4"/>
      <c r="B237" s="27"/>
      <c r="C237" s="15"/>
      <c r="D237" s="102" t="s">
        <v>19</v>
      </c>
      <c r="E237" s="103"/>
      <c r="F237" s="103"/>
      <c r="G237" s="103"/>
      <c r="H237" s="103"/>
      <c r="I237" s="103"/>
      <c r="J237" s="103"/>
      <c r="K237" s="103"/>
      <c r="L237" s="103"/>
      <c r="M237" s="103"/>
      <c r="N237" s="103"/>
      <c r="O237" s="103"/>
      <c r="P237" s="25"/>
      <c r="Q237" s="25"/>
      <c r="R237" s="25"/>
      <c r="S237" s="25"/>
      <c r="T237" s="25"/>
      <c r="U237" s="32"/>
      <c r="V237" s="1"/>
      <c r="W237" s="1"/>
      <c r="X237" s="1"/>
    </row>
    <row r="238" spans="1:24" s="5" customFormat="1" ht="8.25" customHeight="1">
      <c r="A238" s="4"/>
      <c r="B238" s="27"/>
      <c r="C238" s="15"/>
      <c r="D238" s="104"/>
      <c r="E238" s="105"/>
      <c r="F238" s="105"/>
      <c r="G238" s="105"/>
      <c r="H238" s="105"/>
      <c r="I238" s="105"/>
      <c r="J238" s="105"/>
      <c r="K238" s="105"/>
      <c r="L238" s="105"/>
      <c r="M238" s="105"/>
      <c r="N238" s="105"/>
      <c r="O238" s="105"/>
      <c r="P238" s="1"/>
      <c r="Q238" s="1"/>
      <c r="R238" s="1"/>
      <c r="S238" s="1"/>
      <c r="T238" s="1"/>
      <c r="U238" s="33"/>
      <c r="V238" s="1"/>
      <c r="W238" s="1"/>
      <c r="X238" s="1"/>
    </row>
    <row r="239" spans="1:24" s="5" customFormat="1" ht="8.25" customHeight="1">
      <c r="A239" s="4"/>
      <c r="B239" s="27"/>
      <c r="C239" s="15"/>
      <c r="D239" s="15"/>
      <c r="E239" s="102" t="s">
        <v>64</v>
      </c>
      <c r="F239" s="103"/>
      <c r="G239" s="103"/>
      <c r="H239" s="103"/>
      <c r="I239" s="103"/>
      <c r="J239" s="103"/>
      <c r="K239" s="103"/>
      <c r="L239" s="103"/>
      <c r="M239" s="103"/>
      <c r="N239" s="103"/>
      <c r="O239" s="133"/>
      <c r="P239" s="107" t="s">
        <v>158</v>
      </c>
      <c r="Q239" s="107" t="s">
        <v>72</v>
      </c>
      <c r="R239" s="107"/>
      <c r="S239" s="107"/>
      <c r="T239" s="107"/>
      <c r="U239" s="108"/>
      <c r="V239" s="1"/>
      <c r="W239" s="1"/>
      <c r="X239" s="1"/>
    </row>
    <row r="240" spans="1:24" s="5" customFormat="1" ht="8.25" customHeight="1">
      <c r="A240" s="4"/>
      <c r="B240" s="27"/>
      <c r="C240" s="15"/>
      <c r="D240" s="16"/>
      <c r="E240" s="141"/>
      <c r="F240" s="142"/>
      <c r="G240" s="142"/>
      <c r="H240" s="142"/>
      <c r="I240" s="142"/>
      <c r="J240" s="142"/>
      <c r="K240" s="142"/>
      <c r="L240" s="142"/>
      <c r="M240" s="142"/>
      <c r="N240" s="142"/>
      <c r="O240" s="143"/>
      <c r="P240" s="107"/>
      <c r="Q240" s="107"/>
      <c r="R240" s="107"/>
      <c r="S240" s="107"/>
      <c r="T240" s="107"/>
      <c r="U240" s="108"/>
      <c r="V240" s="1"/>
      <c r="W240" s="1"/>
      <c r="X240" s="1"/>
    </row>
    <row r="241" spans="1:24" s="5" customFormat="1" ht="8.25" customHeight="1">
      <c r="A241" s="4"/>
      <c r="B241" s="27"/>
      <c r="C241" s="15"/>
      <c r="D241" s="102" t="s">
        <v>20</v>
      </c>
      <c r="E241" s="103"/>
      <c r="F241" s="103"/>
      <c r="G241" s="103"/>
      <c r="H241" s="103"/>
      <c r="I241" s="103"/>
      <c r="J241" s="103"/>
      <c r="K241" s="103"/>
      <c r="L241" s="103"/>
      <c r="M241" s="103"/>
      <c r="N241" s="103"/>
      <c r="O241" s="103"/>
      <c r="P241" s="25"/>
      <c r="Q241" s="25"/>
      <c r="R241" s="25"/>
      <c r="S241" s="25"/>
      <c r="T241" s="25"/>
      <c r="U241" s="32"/>
      <c r="V241" s="1"/>
      <c r="W241" s="1"/>
      <c r="X241" s="1"/>
    </row>
    <row r="242" spans="1:24" s="5" customFormat="1" ht="8.25" customHeight="1">
      <c r="A242" s="4"/>
      <c r="B242" s="27"/>
      <c r="C242" s="15"/>
      <c r="D242" s="104"/>
      <c r="E242" s="105"/>
      <c r="F242" s="105"/>
      <c r="G242" s="105"/>
      <c r="H242" s="105"/>
      <c r="I242" s="105"/>
      <c r="J242" s="105"/>
      <c r="K242" s="105"/>
      <c r="L242" s="105"/>
      <c r="M242" s="105"/>
      <c r="N242" s="105"/>
      <c r="O242" s="105"/>
      <c r="P242" s="1"/>
      <c r="Q242" s="1"/>
      <c r="R242" s="1"/>
      <c r="S242" s="1"/>
      <c r="T242" s="1"/>
      <c r="U242" s="33"/>
      <c r="V242" s="1"/>
      <c r="W242" s="1"/>
      <c r="X242" s="1"/>
    </row>
    <row r="243" spans="1:24" s="5" customFormat="1" ht="8.25" customHeight="1">
      <c r="A243" s="4"/>
      <c r="B243" s="27"/>
      <c r="C243" s="15"/>
      <c r="D243" s="15"/>
      <c r="E243" s="102" t="s">
        <v>65</v>
      </c>
      <c r="F243" s="103"/>
      <c r="G243" s="103"/>
      <c r="H243" s="103"/>
      <c r="I243" s="103"/>
      <c r="J243" s="103"/>
      <c r="K243" s="103"/>
      <c r="L243" s="103"/>
      <c r="M243" s="103"/>
      <c r="N243" s="103"/>
      <c r="O243" s="133"/>
      <c r="P243" s="107" t="s">
        <v>159</v>
      </c>
      <c r="Q243" s="107" t="s">
        <v>72</v>
      </c>
      <c r="R243" s="107"/>
      <c r="S243" s="107"/>
      <c r="T243" s="107"/>
      <c r="U243" s="108"/>
      <c r="V243" s="1"/>
      <c r="W243" s="1"/>
      <c r="X243" s="1"/>
    </row>
    <row r="244" spans="1:21" s="5" customFormat="1" ht="8.25" customHeight="1" thickBot="1">
      <c r="A244" s="4"/>
      <c r="B244" s="34"/>
      <c r="C244" s="35"/>
      <c r="D244" s="35"/>
      <c r="E244" s="134"/>
      <c r="F244" s="135"/>
      <c r="G244" s="135"/>
      <c r="H244" s="135"/>
      <c r="I244" s="135"/>
      <c r="J244" s="135"/>
      <c r="K244" s="135"/>
      <c r="L244" s="135"/>
      <c r="M244" s="135"/>
      <c r="N244" s="135"/>
      <c r="O244" s="136"/>
      <c r="P244" s="137"/>
      <c r="Q244" s="137"/>
      <c r="R244" s="137"/>
      <c r="S244" s="137"/>
      <c r="T244" s="137"/>
      <c r="U244" s="157"/>
    </row>
    <row r="245" spans="1:21" ht="8.25" customHeight="1">
      <c r="A245" s="4"/>
      <c r="B245" s="176" t="s">
        <v>66</v>
      </c>
      <c r="C245" s="120"/>
      <c r="D245" s="120"/>
      <c r="E245" s="120"/>
      <c r="F245" s="120"/>
      <c r="G245" s="120"/>
      <c r="H245" s="120"/>
      <c r="I245" s="120"/>
      <c r="J245" s="120"/>
      <c r="K245" s="120"/>
      <c r="L245" s="120"/>
      <c r="M245" s="120"/>
      <c r="N245" s="120"/>
      <c r="O245" s="177"/>
      <c r="P245" s="181">
        <f aca="true" t="shared" si="0" ref="P245:U245">P146+P144+P140+P120+P116+P114+P27+P25</f>
        <v>92606</v>
      </c>
      <c r="Q245" s="181">
        <f>Q146+Q144+Q140+Q120+Q116+Q114+Q27+Q25</f>
        <v>169886</v>
      </c>
      <c r="R245" s="181">
        <f t="shared" si="0"/>
        <v>227386</v>
      </c>
      <c r="S245" s="181">
        <f t="shared" si="0"/>
        <v>308026</v>
      </c>
      <c r="T245" s="181">
        <f t="shared" si="0"/>
        <v>369386</v>
      </c>
      <c r="U245" s="181">
        <f t="shared" si="0"/>
        <v>1167290</v>
      </c>
    </row>
    <row r="246" spans="1:21" ht="7.5" customHeight="1" thickBot="1">
      <c r="A246" s="4"/>
      <c r="B246" s="178"/>
      <c r="C246" s="179"/>
      <c r="D246" s="179"/>
      <c r="E246" s="179"/>
      <c r="F246" s="179"/>
      <c r="G246" s="179"/>
      <c r="H246" s="179"/>
      <c r="I246" s="179"/>
      <c r="J246" s="179"/>
      <c r="K246" s="179"/>
      <c r="L246" s="179"/>
      <c r="M246" s="179"/>
      <c r="N246" s="179"/>
      <c r="O246" s="180"/>
      <c r="P246" s="182"/>
      <c r="Q246" s="182"/>
      <c r="R246" s="182"/>
      <c r="S246" s="182"/>
      <c r="T246" s="182"/>
      <c r="U246" s="182"/>
    </row>
    <row r="247" spans="1:21" ht="7.5" customHeight="1">
      <c r="A247" s="4"/>
      <c r="B247" s="120" t="s">
        <v>170</v>
      </c>
      <c r="C247" s="120"/>
      <c r="D247" s="120"/>
      <c r="E247" s="120"/>
      <c r="F247" s="120"/>
      <c r="G247" s="120"/>
      <c r="H247" s="120"/>
      <c r="I247" s="120"/>
      <c r="J247" s="120"/>
      <c r="K247" s="120"/>
      <c r="L247" s="120"/>
      <c r="M247" s="120"/>
      <c r="N247" s="120"/>
      <c r="O247" s="120"/>
      <c r="P247" s="59"/>
      <c r="Q247" s="36"/>
      <c r="R247" s="36"/>
      <c r="S247" s="36"/>
      <c r="T247" s="36"/>
      <c r="U247" s="36"/>
    </row>
    <row r="248" spans="1:21" ht="7.5" customHeight="1">
      <c r="A248" s="4"/>
      <c r="B248" s="121"/>
      <c r="C248" s="121"/>
      <c r="D248" s="121"/>
      <c r="E248" s="121"/>
      <c r="F248" s="121"/>
      <c r="G248" s="121"/>
      <c r="H248" s="121"/>
      <c r="I248" s="121"/>
      <c r="J248" s="121"/>
      <c r="K248" s="121"/>
      <c r="L248" s="121"/>
      <c r="M248" s="121"/>
      <c r="N248" s="121"/>
      <c r="O248" s="121"/>
      <c r="P248" s="60"/>
      <c r="Q248" s="13"/>
      <c r="R248" s="13"/>
      <c r="S248" s="13"/>
      <c r="T248" s="13"/>
      <c r="U248" s="13"/>
    </row>
    <row r="249" spans="1:21" ht="7.5" customHeight="1">
      <c r="A249" s="4"/>
      <c r="B249" s="14"/>
      <c r="C249" s="14"/>
      <c r="D249" s="14"/>
      <c r="E249" s="14"/>
      <c r="F249" s="14"/>
      <c r="G249" s="14"/>
      <c r="H249" s="14"/>
      <c r="I249" s="14"/>
      <c r="J249" s="14"/>
      <c r="K249" s="14"/>
      <c r="L249" s="14"/>
      <c r="M249" s="14"/>
      <c r="N249" s="14"/>
      <c r="O249" s="14"/>
      <c r="P249" s="4"/>
      <c r="Q249" s="5"/>
      <c r="R249" s="5"/>
      <c r="S249" s="5"/>
      <c r="T249" s="5"/>
      <c r="U249" s="5"/>
    </row>
    <row r="250" spans="1:21" ht="7.5" customHeight="1">
      <c r="A250" s="4"/>
      <c r="B250" s="14"/>
      <c r="C250" s="14"/>
      <c r="D250" s="14"/>
      <c r="E250" s="14"/>
      <c r="F250" s="14"/>
      <c r="G250" s="14"/>
      <c r="H250" s="14"/>
      <c r="I250" s="14"/>
      <c r="J250" s="14"/>
      <c r="K250" s="14"/>
      <c r="L250" s="14"/>
      <c r="M250" s="14"/>
      <c r="N250" s="14"/>
      <c r="O250" s="14"/>
      <c r="P250" s="4"/>
      <c r="Q250" s="5"/>
      <c r="R250" s="5"/>
      <c r="S250" s="5"/>
      <c r="T250" s="5"/>
      <c r="U250" s="5"/>
    </row>
    <row r="251" spans="1:21" ht="7.5" customHeight="1">
      <c r="A251" s="4"/>
      <c r="B251" s="14"/>
      <c r="C251" s="14"/>
      <c r="D251" s="14"/>
      <c r="E251" s="14"/>
      <c r="F251" s="14"/>
      <c r="G251" s="14"/>
      <c r="H251" s="14"/>
      <c r="I251" s="14"/>
      <c r="J251" s="14"/>
      <c r="K251" s="14"/>
      <c r="L251" s="14"/>
      <c r="M251" s="14"/>
      <c r="N251" s="14"/>
      <c r="O251" s="14"/>
      <c r="P251" s="4"/>
      <c r="Q251" s="5"/>
      <c r="R251" s="5"/>
      <c r="S251" s="5"/>
      <c r="T251" s="5"/>
      <c r="U251" s="5"/>
    </row>
    <row r="252" spans="1:21" ht="7.5" customHeight="1">
      <c r="A252" s="4"/>
      <c r="B252" s="14"/>
      <c r="C252" s="14"/>
      <c r="D252" s="14"/>
      <c r="E252" s="14"/>
      <c r="F252" s="14"/>
      <c r="G252" s="14"/>
      <c r="H252" s="14"/>
      <c r="I252" s="14"/>
      <c r="J252" s="14"/>
      <c r="K252" s="14"/>
      <c r="L252" s="14"/>
      <c r="M252" s="14"/>
      <c r="N252" s="14"/>
      <c r="O252" s="14"/>
      <c r="P252" s="4"/>
      <c r="Q252" s="5"/>
      <c r="R252" s="5"/>
      <c r="S252" s="5"/>
      <c r="T252" s="5"/>
      <c r="U252" s="5"/>
    </row>
    <row r="253" spans="1:21" ht="7.5" customHeight="1">
      <c r="A253" s="4"/>
      <c r="B253" s="4"/>
      <c r="C253" s="4"/>
      <c r="D253" s="4"/>
      <c r="E253" s="4"/>
      <c r="F253" s="4"/>
      <c r="G253" s="4"/>
      <c r="H253" s="4"/>
      <c r="I253" s="4"/>
      <c r="J253" s="4"/>
      <c r="K253" s="4"/>
      <c r="L253" s="4"/>
      <c r="M253" s="4"/>
      <c r="N253" s="4"/>
      <c r="O253" s="4"/>
      <c r="P253" s="4"/>
      <c r="Q253" s="5"/>
      <c r="R253" s="5"/>
      <c r="S253" s="5"/>
      <c r="T253" s="5"/>
      <c r="U253" s="5"/>
    </row>
    <row r="254" spans="1:21" ht="7.5" customHeight="1">
      <c r="A254" s="4"/>
      <c r="B254" s="4"/>
      <c r="C254" s="4"/>
      <c r="D254" s="4"/>
      <c r="E254" s="4"/>
      <c r="F254" s="4"/>
      <c r="G254" s="4"/>
      <c r="H254" s="4"/>
      <c r="I254" s="4"/>
      <c r="J254" s="4"/>
      <c r="K254" s="4"/>
      <c r="L254" s="4"/>
      <c r="M254" s="4"/>
      <c r="N254" s="4"/>
      <c r="O254" s="4"/>
      <c r="P254" s="4"/>
      <c r="Q254" s="5"/>
      <c r="R254" s="5"/>
      <c r="S254" s="5"/>
      <c r="T254" s="5"/>
      <c r="U254" s="5"/>
    </row>
    <row r="255" spans="1:21" ht="7.5" customHeight="1">
      <c r="A255" s="5"/>
      <c r="B255" s="5"/>
      <c r="C255" s="5"/>
      <c r="D255" s="5"/>
      <c r="E255" s="5"/>
      <c r="F255" s="5"/>
      <c r="G255" s="5"/>
      <c r="H255" s="5"/>
      <c r="I255" s="5"/>
      <c r="J255" s="5"/>
      <c r="K255" s="5"/>
      <c r="L255" s="5"/>
      <c r="M255" s="5"/>
      <c r="N255" s="5"/>
      <c r="O255" s="5"/>
      <c r="P255" s="5"/>
      <c r="Q255" s="5"/>
      <c r="R255" s="5"/>
      <c r="S255" s="5"/>
      <c r="T255" s="5"/>
      <c r="U255" s="5"/>
    </row>
    <row r="256" spans="1:21" ht="7.5" customHeight="1">
      <c r="A256" s="5"/>
      <c r="B256" s="5"/>
      <c r="C256" s="5"/>
      <c r="D256" s="5"/>
      <c r="E256" s="5"/>
      <c r="F256" s="5"/>
      <c r="G256" s="5"/>
      <c r="H256" s="5"/>
      <c r="I256" s="5"/>
      <c r="J256" s="5"/>
      <c r="K256" s="5"/>
      <c r="L256" s="5"/>
      <c r="M256" s="5"/>
      <c r="N256" s="5"/>
      <c r="O256" s="5"/>
      <c r="P256" s="5"/>
      <c r="Q256" s="5"/>
      <c r="R256" s="5"/>
      <c r="S256" s="5"/>
      <c r="T256" s="5"/>
      <c r="U256" s="5"/>
    </row>
    <row r="257" ht="7.5" customHeight="1"/>
    <row r="258" ht="7.5" customHeight="1"/>
    <row r="259" ht="7.5" customHeight="1"/>
    <row r="260" ht="7.5" customHeight="1"/>
  </sheetData>
  <sheetProtection/>
  <mergeCells count="669">
    <mergeCell ref="U245:U246"/>
    <mergeCell ref="P229:P230"/>
    <mergeCell ref="E181:K188"/>
    <mergeCell ref="E189:K194"/>
    <mergeCell ref="L181:O182"/>
    <mergeCell ref="L183:O184"/>
    <mergeCell ref="L185:O186"/>
    <mergeCell ref="L187:O188"/>
    <mergeCell ref="L191:O192"/>
    <mergeCell ref="L193:O194"/>
    <mergeCell ref="B245:O246"/>
    <mergeCell ref="P245:P246"/>
    <mergeCell ref="Q245:Q246"/>
    <mergeCell ref="R245:R246"/>
    <mergeCell ref="S245:S246"/>
    <mergeCell ref="T245:T246"/>
    <mergeCell ref="Q229:Q230"/>
    <mergeCell ref="R229:R230"/>
    <mergeCell ref="S229:S230"/>
    <mergeCell ref="T229:T230"/>
    <mergeCell ref="U225:U226"/>
    <mergeCell ref="P227:P228"/>
    <mergeCell ref="Q227:Q228"/>
    <mergeCell ref="R227:R228"/>
    <mergeCell ref="S227:S228"/>
    <mergeCell ref="U229:U230"/>
    <mergeCell ref="U227:U228"/>
    <mergeCell ref="P225:P226"/>
    <mergeCell ref="Q225:Q226"/>
    <mergeCell ref="R225:R226"/>
    <mergeCell ref="S225:S226"/>
    <mergeCell ref="T225:T226"/>
    <mergeCell ref="U223:U224"/>
    <mergeCell ref="B247:O248"/>
    <mergeCell ref="P223:P224"/>
    <mergeCell ref="Q223:Q224"/>
    <mergeCell ref="R223:R224"/>
    <mergeCell ref="S223:S224"/>
    <mergeCell ref="T223:T224"/>
    <mergeCell ref="P243:P244"/>
    <mergeCell ref="Q243:Q244"/>
    <mergeCell ref="T227:T228"/>
    <mergeCell ref="P221:P222"/>
    <mergeCell ref="Q221:Q222"/>
    <mergeCell ref="R221:R222"/>
    <mergeCell ref="S221:S222"/>
    <mergeCell ref="T221:T222"/>
    <mergeCell ref="U221:U222"/>
    <mergeCell ref="Q215:Q216"/>
    <mergeCell ref="R215:R216"/>
    <mergeCell ref="S215:S216"/>
    <mergeCell ref="T215:T216"/>
    <mergeCell ref="U215:U216"/>
    <mergeCell ref="P213:P218"/>
    <mergeCell ref="Q217:Q218"/>
    <mergeCell ref="R217:R218"/>
    <mergeCell ref="S217:S218"/>
    <mergeCell ref="T217:T218"/>
    <mergeCell ref="U217:U218"/>
    <mergeCell ref="P219:P220"/>
    <mergeCell ref="Q219:Q220"/>
    <mergeCell ref="R219:R220"/>
    <mergeCell ref="S219:S220"/>
    <mergeCell ref="T219:T220"/>
    <mergeCell ref="U219:U220"/>
    <mergeCell ref="Q213:Q214"/>
    <mergeCell ref="R213:R214"/>
    <mergeCell ref="S213:S214"/>
    <mergeCell ref="T213:T214"/>
    <mergeCell ref="U213:U214"/>
    <mergeCell ref="S209:S210"/>
    <mergeCell ref="T209:T210"/>
    <mergeCell ref="U209:U210"/>
    <mergeCell ref="P211:P212"/>
    <mergeCell ref="Q211:Q212"/>
    <mergeCell ref="R211:R212"/>
    <mergeCell ref="S211:S212"/>
    <mergeCell ref="T211:T212"/>
    <mergeCell ref="U211:U212"/>
    <mergeCell ref="S203:S204"/>
    <mergeCell ref="U205:U206"/>
    <mergeCell ref="P207:P208"/>
    <mergeCell ref="Q207:Q208"/>
    <mergeCell ref="R207:R208"/>
    <mergeCell ref="S207:S208"/>
    <mergeCell ref="T207:T208"/>
    <mergeCell ref="U207:U208"/>
    <mergeCell ref="P205:P206"/>
    <mergeCell ref="U203:U204"/>
    <mergeCell ref="P201:P202"/>
    <mergeCell ref="Q201:Q202"/>
    <mergeCell ref="R201:R202"/>
    <mergeCell ref="S201:S202"/>
    <mergeCell ref="T201:T202"/>
    <mergeCell ref="U201:U202"/>
    <mergeCell ref="P203:P204"/>
    <mergeCell ref="Q203:Q204"/>
    <mergeCell ref="R203:R204"/>
    <mergeCell ref="U195:U196"/>
    <mergeCell ref="P195:P196"/>
    <mergeCell ref="Q195:Q196"/>
    <mergeCell ref="R195:R196"/>
    <mergeCell ref="S195:S196"/>
    <mergeCell ref="T195:T196"/>
    <mergeCell ref="P199:P200"/>
    <mergeCell ref="P193:P194"/>
    <mergeCell ref="Q193:Q194"/>
    <mergeCell ref="R193:R194"/>
    <mergeCell ref="S193:S194"/>
    <mergeCell ref="T193:T194"/>
    <mergeCell ref="U193:U194"/>
    <mergeCell ref="Q199:Q200"/>
    <mergeCell ref="R199:R200"/>
    <mergeCell ref="U185:U186"/>
    <mergeCell ref="P187:P188"/>
    <mergeCell ref="Q187:Q188"/>
    <mergeCell ref="R187:R188"/>
    <mergeCell ref="S187:S188"/>
    <mergeCell ref="T187:T188"/>
    <mergeCell ref="U187:U188"/>
    <mergeCell ref="S189:S190"/>
    <mergeCell ref="U181:U182"/>
    <mergeCell ref="P183:P184"/>
    <mergeCell ref="Q183:Q184"/>
    <mergeCell ref="R183:R184"/>
    <mergeCell ref="S183:S184"/>
    <mergeCell ref="T183:T184"/>
    <mergeCell ref="U183:U184"/>
    <mergeCell ref="T181:T182"/>
    <mergeCell ref="P181:P182"/>
    <mergeCell ref="Q181:Q182"/>
    <mergeCell ref="R178:R179"/>
    <mergeCell ref="S178:S179"/>
    <mergeCell ref="P189:P190"/>
    <mergeCell ref="Q189:Q190"/>
    <mergeCell ref="R189:R190"/>
    <mergeCell ref="P185:P186"/>
    <mergeCell ref="U199:U200"/>
    <mergeCell ref="P168:P169"/>
    <mergeCell ref="Q168:Q169"/>
    <mergeCell ref="R168:R169"/>
    <mergeCell ref="S168:S169"/>
    <mergeCell ref="T168:T169"/>
    <mergeCell ref="U168:U169"/>
    <mergeCell ref="T189:T190"/>
    <mergeCell ref="U189:U190"/>
    <mergeCell ref="P191:P192"/>
    <mergeCell ref="S199:S200"/>
    <mergeCell ref="T199:T200"/>
    <mergeCell ref="P209:P210"/>
    <mergeCell ref="Q209:Q210"/>
    <mergeCell ref="R209:R210"/>
    <mergeCell ref="T203:T204"/>
    <mergeCell ref="Q205:Q206"/>
    <mergeCell ref="R205:R206"/>
    <mergeCell ref="S205:S206"/>
    <mergeCell ref="T205:T206"/>
    <mergeCell ref="U178:U179"/>
    <mergeCell ref="P197:P198"/>
    <mergeCell ref="Q197:Q198"/>
    <mergeCell ref="R197:R198"/>
    <mergeCell ref="S197:S198"/>
    <mergeCell ref="T197:T198"/>
    <mergeCell ref="U197:U198"/>
    <mergeCell ref="R181:R182"/>
    <mergeCell ref="S181:S182"/>
    <mergeCell ref="P178:P179"/>
    <mergeCell ref="T178:T179"/>
    <mergeCell ref="Q191:Q192"/>
    <mergeCell ref="R191:R192"/>
    <mergeCell ref="S191:S192"/>
    <mergeCell ref="T191:T192"/>
    <mergeCell ref="R185:R186"/>
    <mergeCell ref="S185:S186"/>
    <mergeCell ref="T185:T186"/>
    <mergeCell ref="Q185:Q186"/>
    <mergeCell ref="Q178:Q179"/>
    <mergeCell ref="R176:R177"/>
    <mergeCell ref="S176:S177"/>
    <mergeCell ref="T176:T177"/>
    <mergeCell ref="U176:U177"/>
    <mergeCell ref="P174:P175"/>
    <mergeCell ref="Q174:Q175"/>
    <mergeCell ref="R174:R175"/>
    <mergeCell ref="T174:T175"/>
    <mergeCell ref="S174:S175"/>
    <mergeCell ref="U191:U192"/>
    <mergeCell ref="P172:P173"/>
    <mergeCell ref="Q172:Q173"/>
    <mergeCell ref="R172:R173"/>
    <mergeCell ref="S172:S173"/>
    <mergeCell ref="T172:T173"/>
    <mergeCell ref="U172:U173"/>
    <mergeCell ref="U174:U175"/>
    <mergeCell ref="P176:P177"/>
    <mergeCell ref="Q176:Q177"/>
    <mergeCell ref="P170:P171"/>
    <mergeCell ref="Q170:Q171"/>
    <mergeCell ref="R170:R171"/>
    <mergeCell ref="S170:S171"/>
    <mergeCell ref="T170:T171"/>
    <mergeCell ref="U170:U171"/>
    <mergeCell ref="P164:P165"/>
    <mergeCell ref="Q164:Q165"/>
    <mergeCell ref="R164:R165"/>
    <mergeCell ref="S164:S165"/>
    <mergeCell ref="T164:T165"/>
    <mergeCell ref="U164:U165"/>
    <mergeCell ref="T132:T133"/>
    <mergeCell ref="U132:U133"/>
    <mergeCell ref="P138:P139"/>
    <mergeCell ref="Q138:Q139"/>
    <mergeCell ref="R138:R139"/>
    <mergeCell ref="S138:S139"/>
    <mergeCell ref="T138:T139"/>
    <mergeCell ref="U138:U139"/>
    <mergeCell ref="T136:T137"/>
    <mergeCell ref="P132:P133"/>
    <mergeCell ref="U126:U127"/>
    <mergeCell ref="P128:P129"/>
    <mergeCell ref="Q128:Q129"/>
    <mergeCell ref="R128:R129"/>
    <mergeCell ref="S128:S129"/>
    <mergeCell ref="T128:T129"/>
    <mergeCell ref="U128:U129"/>
    <mergeCell ref="T126:T127"/>
    <mergeCell ref="R243:R244"/>
    <mergeCell ref="S243:S244"/>
    <mergeCell ref="T243:T244"/>
    <mergeCell ref="U243:U244"/>
    <mergeCell ref="P239:P240"/>
    <mergeCell ref="Q239:Q240"/>
    <mergeCell ref="R239:R240"/>
    <mergeCell ref="S239:S240"/>
    <mergeCell ref="T239:T240"/>
    <mergeCell ref="U239:U240"/>
    <mergeCell ref="P233:P234"/>
    <mergeCell ref="Q233:Q234"/>
    <mergeCell ref="R233:R234"/>
    <mergeCell ref="S233:S234"/>
    <mergeCell ref="T233:T234"/>
    <mergeCell ref="U233:U234"/>
    <mergeCell ref="P166:P167"/>
    <mergeCell ref="Q166:Q167"/>
    <mergeCell ref="R166:R167"/>
    <mergeCell ref="S166:S167"/>
    <mergeCell ref="T166:T167"/>
    <mergeCell ref="U166:U167"/>
    <mergeCell ref="P162:P163"/>
    <mergeCell ref="Q162:Q163"/>
    <mergeCell ref="R162:R163"/>
    <mergeCell ref="S162:S163"/>
    <mergeCell ref="T162:T163"/>
    <mergeCell ref="U162:U163"/>
    <mergeCell ref="P160:P161"/>
    <mergeCell ref="Q160:Q161"/>
    <mergeCell ref="R160:R161"/>
    <mergeCell ref="S160:S161"/>
    <mergeCell ref="T160:T161"/>
    <mergeCell ref="U160:U161"/>
    <mergeCell ref="R156:R157"/>
    <mergeCell ref="S156:S157"/>
    <mergeCell ref="T156:T157"/>
    <mergeCell ref="U156:U157"/>
    <mergeCell ref="P158:P159"/>
    <mergeCell ref="Q158:Q159"/>
    <mergeCell ref="R158:R159"/>
    <mergeCell ref="S158:S159"/>
    <mergeCell ref="T158:T159"/>
    <mergeCell ref="U158:U159"/>
    <mergeCell ref="R146:R147"/>
    <mergeCell ref="S146:S147"/>
    <mergeCell ref="T146:T147"/>
    <mergeCell ref="U146:U147"/>
    <mergeCell ref="P150:P151"/>
    <mergeCell ref="Q150:Q151"/>
    <mergeCell ref="R150:R151"/>
    <mergeCell ref="S150:S151"/>
    <mergeCell ref="T150:T151"/>
    <mergeCell ref="U150:U151"/>
    <mergeCell ref="R140:R141"/>
    <mergeCell ref="S140:S141"/>
    <mergeCell ref="T140:T141"/>
    <mergeCell ref="U140:U141"/>
    <mergeCell ref="P144:P145"/>
    <mergeCell ref="Q144:Q145"/>
    <mergeCell ref="R144:R145"/>
    <mergeCell ref="S144:S145"/>
    <mergeCell ref="T144:T145"/>
    <mergeCell ref="U144:U145"/>
    <mergeCell ref="D237:O238"/>
    <mergeCell ref="E239:O240"/>
    <mergeCell ref="D241:O242"/>
    <mergeCell ref="E243:O244"/>
    <mergeCell ref="P140:P141"/>
    <mergeCell ref="Q140:Q141"/>
    <mergeCell ref="P146:P147"/>
    <mergeCell ref="Q146:Q147"/>
    <mergeCell ref="P156:P157"/>
    <mergeCell ref="Q156:Q157"/>
    <mergeCell ref="E160:O161"/>
    <mergeCell ref="D231:O232"/>
    <mergeCell ref="E233:O234"/>
    <mergeCell ref="C235:N236"/>
    <mergeCell ref="E162:L165"/>
    <mergeCell ref="M162:O163"/>
    <mergeCell ref="M164:O165"/>
    <mergeCell ref="L189:O190"/>
    <mergeCell ref="E195:K200"/>
    <mergeCell ref="E209:K220"/>
    <mergeCell ref="D148:O149"/>
    <mergeCell ref="E150:O151"/>
    <mergeCell ref="C152:N153"/>
    <mergeCell ref="D154:O155"/>
    <mergeCell ref="E156:O157"/>
    <mergeCell ref="E158:O159"/>
    <mergeCell ref="C136:N137"/>
    <mergeCell ref="D138:O139"/>
    <mergeCell ref="E140:O141"/>
    <mergeCell ref="D142:O143"/>
    <mergeCell ref="E144:O145"/>
    <mergeCell ref="E146:O147"/>
    <mergeCell ref="P120:P121"/>
    <mergeCell ref="Q120:Q121"/>
    <mergeCell ref="R120:R121"/>
    <mergeCell ref="S120:S121"/>
    <mergeCell ref="T120:T121"/>
    <mergeCell ref="U120:U121"/>
    <mergeCell ref="P114:P115"/>
    <mergeCell ref="Q114:Q115"/>
    <mergeCell ref="R114:R115"/>
    <mergeCell ref="S114:S115"/>
    <mergeCell ref="T114:T115"/>
    <mergeCell ref="U114:U115"/>
    <mergeCell ref="P109:P110"/>
    <mergeCell ref="Q109:Q110"/>
    <mergeCell ref="R109:R110"/>
    <mergeCell ref="S109:S110"/>
    <mergeCell ref="T109:T110"/>
    <mergeCell ref="U109:U110"/>
    <mergeCell ref="E120:O121"/>
    <mergeCell ref="C122:N123"/>
    <mergeCell ref="D124:O125"/>
    <mergeCell ref="E126:O127"/>
    <mergeCell ref="E128:O129"/>
    <mergeCell ref="D130:O131"/>
    <mergeCell ref="C105:N106"/>
    <mergeCell ref="D107:O108"/>
    <mergeCell ref="E109:O110"/>
    <mergeCell ref="D111:O112"/>
    <mergeCell ref="D118:O119"/>
    <mergeCell ref="E114:L117"/>
    <mergeCell ref="M114:O115"/>
    <mergeCell ref="M116:O117"/>
    <mergeCell ref="U95:U96"/>
    <mergeCell ref="P99:P100"/>
    <mergeCell ref="Q99:Q100"/>
    <mergeCell ref="R99:R100"/>
    <mergeCell ref="S99:S100"/>
    <mergeCell ref="T99:T100"/>
    <mergeCell ref="U99:U100"/>
    <mergeCell ref="D93:O94"/>
    <mergeCell ref="E95:O96"/>
    <mergeCell ref="D97:O98"/>
    <mergeCell ref="E99:O100"/>
    <mergeCell ref="P95:P96"/>
    <mergeCell ref="Q95:Q96"/>
    <mergeCell ref="U89:U90"/>
    <mergeCell ref="P91:P92"/>
    <mergeCell ref="Q91:Q92"/>
    <mergeCell ref="R91:R92"/>
    <mergeCell ref="S91:S92"/>
    <mergeCell ref="T91:T92"/>
    <mergeCell ref="U91:U92"/>
    <mergeCell ref="T89:T90"/>
    <mergeCell ref="C81:N82"/>
    <mergeCell ref="P85:P86"/>
    <mergeCell ref="Q85:Q86"/>
    <mergeCell ref="R85:R86"/>
    <mergeCell ref="S85:S86"/>
    <mergeCell ref="T85:T86"/>
    <mergeCell ref="D83:O84"/>
    <mergeCell ref="E85:O86"/>
    <mergeCell ref="P69:P70"/>
    <mergeCell ref="Q69:Q70"/>
    <mergeCell ref="R69:R70"/>
    <mergeCell ref="S69:S70"/>
    <mergeCell ref="T69:T70"/>
    <mergeCell ref="U69:U70"/>
    <mergeCell ref="P67:P68"/>
    <mergeCell ref="Q67:Q68"/>
    <mergeCell ref="R67:R68"/>
    <mergeCell ref="S67:S68"/>
    <mergeCell ref="T67:T68"/>
    <mergeCell ref="U67:U68"/>
    <mergeCell ref="P65:P66"/>
    <mergeCell ref="Q65:Q66"/>
    <mergeCell ref="R65:R66"/>
    <mergeCell ref="S65:S66"/>
    <mergeCell ref="T65:T66"/>
    <mergeCell ref="U65:U66"/>
    <mergeCell ref="P73:P74"/>
    <mergeCell ref="Q73:Q74"/>
    <mergeCell ref="R73:R74"/>
    <mergeCell ref="S73:S74"/>
    <mergeCell ref="T73:T74"/>
    <mergeCell ref="U73:U74"/>
    <mergeCell ref="P77:P78"/>
    <mergeCell ref="Q77:Q78"/>
    <mergeCell ref="R77:R78"/>
    <mergeCell ref="S77:S78"/>
    <mergeCell ref="T77:T78"/>
    <mergeCell ref="U77:U78"/>
    <mergeCell ref="E53:O54"/>
    <mergeCell ref="E55:O56"/>
    <mergeCell ref="E57:O58"/>
    <mergeCell ref="E59:O60"/>
    <mergeCell ref="E65:O66"/>
    <mergeCell ref="E67:O68"/>
    <mergeCell ref="R61:R62"/>
    <mergeCell ref="S61:S62"/>
    <mergeCell ref="T61:T62"/>
    <mergeCell ref="U61:U62"/>
    <mergeCell ref="C61:N62"/>
    <mergeCell ref="D63:O64"/>
    <mergeCell ref="R57:R58"/>
    <mergeCell ref="S57:S58"/>
    <mergeCell ref="T57:T58"/>
    <mergeCell ref="U57:U58"/>
    <mergeCell ref="P59:P60"/>
    <mergeCell ref="Q59:Q60"/>
    <mergeCell ref="R59:R60"/>
    <mergeCell ref="S59:S60"/>
    <mergeCell ref="T59:T60"/>
    <mergeCell ref="U59:U60"/>
    <mergeCell ref="U49:U50"/>
    <mergeCell ref="P55:P56"/>
    <mergeCell ref="Q55:Q56"/>
    <mergeCell ref="R55:R56"/>
    <mergeCell ref="S55:S56"/>
    <mergeCell ref="T55:T56"/>
    <mergeCell ref="U55:U56"/>
    <mergeCell ref="U51:U52"/>
    <mergeCell ref="P53:P54"/>
    <mergeCell ref="R53:R54"/>
    <mergeCell ref="S53:S54"/>
    <mergeCell ref="T53:T54"/>
    <mergeCell ref="U53:U54"/>
    <mergeCell ref="D49:O50"/>
    <mergeCell ref="P51:P52"/>
    <mergeCell ref="Q51:Q52"/>
    <mergeCell ref="R51:R52"/>
    <mergeCell ref="S51:S52"/>
    <mergeCell ref="T49:T50"/>
    <mergeCell ref="T51:T52"/>
    <mergeCell ref="R49:R50"/>
    <mergeCell ref="S49:S50"/>
    <mergeCell ref="E37:O38"/>
    <mergeCell ref="E39:O40"/>
    <mergeCell ref="E41:O42"/>
    <mergeCell ref="E43:O44"/>
    <mergeCell ref="E45:O46"/>
    <mergeCell ref="E47:O48"/>
    <mergeCell ref="S43:S44"/>
    <mergeCell ref="S47:S48"/>
    <mergeCell ref="E69:O70"/>
    <mergeCell ref="A3:U3"/>
    <mergeCell ref="A4:U4"/>
    <mergeCell ref="A5:U5"/>
    <mergeCell ref="A6:U6"/>
    <mergeCell ref="A7:U7"/>
    <mergeCell ref="D35:O36"/>
    <mergeCell ref="P23:P24"/>
    <mergeCell ref="P49:P50"/>
    <mergeCell ref="Q49:Q50"/>
    <mergeCell ref="U103:U104"/>
    <mergeCell ref="B134:M135"/>
    <mergeCell ref="B17:M18"/>
    <mergeCell ref="B79:M80"/>
    <mergeCell ref="E51:O52"/>
    <mergeCell ref="E87:O88"/>
    <mergeCell ref="E89:O90"/>
    <mergeCell ref="E91:O92"/>
    <mergeCell ref="E103:O104"/>
    <mergeCell ref="E101:O102"/>
    <mergeCell ref="Q29:Q30"/>
    <mergeCell ref="P57:P58"/>
    <mergeCell ref="Q57:Q58"/>
    <mergeCell ref="P61:P62"/>
    <mergeCell ref="Q61:Q62"/>
    <mergeCell ref="Q53:Q54"/>
    <mergeCell ref="P33:P34"/>
    <mergeCell ref="Q33:Q34"/>
    <mergeCell ref="P37:P38"/>
    <mergeCell ref="P29:P30"/>
    <mergeCell ref="D71:O72"/>
    <mergeCell ref="U85:U86"/>
    <mergeCell ref="P87:P88"/>
    <mergeCell ref="Q87:Q88"/>
    <mergeCell ref="R87:R88"/>
    <mergeCell ref="S87:S88"/>
    <mergeCell ref="U87:U88"/>
    <mergeCell ref="E73:O74"/>
    <mergeCell ref="D75:O76"/>
    <mergeCell ref="E77:O78"/>
    <mergeCell ref="T87:T88"/>
    <mergeCell ref="P89:P90"/>
    <mergeCell ref="Q89:Q90"/>
    <mergeCell ref="R89:R90"/>
    <mergeCell ref="S89:S90"/>
    <mergeCell ref="R95:R96"/>
    <mergeCell ref="S95:S96"/>
    <mergeCell ref="T95:T96"/>
    <mergeCell ref="P101:P102"/>
    <mergeCell ref="Q101:Q102"/>
    <mergeCell ref="R101:R102"/>
    <mergeCell ref="S101:S102"/>
    <mergeCell ref="T101:T102"/>
    <mergeCell ref="P103:P104"/>
    <mergeCell ref="Q103:Q104"/>
    <mergeCell ref="R103:R104"/>
    <mergeCell ref="S103:S104"/>
    <mergeCell ref="T103:T104"/>
    <mergeCell ref="Q132:Q133"/>
    <mergeCell ref="R132:R133"/>
    <mergeCell ref="S132:S133"/>
    <mergeCell ref="U101:U102"/>
    <mergeCell ref="P116:P117"/>
    <mergeCell ref="Q116:Q117"/>
    <mergeCell ref="R116:R117"/>
    <mergeCell ref="S116:S117"/>
    <mergeCell ref="T116:T117"/>
    <mergeCell ref="U116:U117"/>
    <mergeCell ref="E25:O26"/>
    <mergeCell ref="S19:S20"/>
    <mergeCell ref="T19:T20"/>
    <mergeCell ref="U19:U20"/>
    <mergeCell ref="P21:P22"/>
    <mergeCell ref="E132:O133"/>
    <mergeCell ref="P126:P127"/>
    <mergeCell ref="Q126:Q127"/>
    <mergeCell ref="R126:R127"/>
    <mergeCell ref="S126:S127"/>
    <mergeCell ref="Q19:Q20"/>
    <mergeCell ref="Q21:Q22"/>
    <mergeCell ref="R23:R24"/>
    <mergeCell ref="A1:W1"/>
    <mergeCell ref="A2:Q2"/>
    <mergeCell ref="C19:N20"/>
    <mergeCell ref="D21:O22"/>
    <mergeCell ref="E23:O24"/>
    <mergeCell ref="Q23:Q24"/>
    <mergeCell ref="P19:P20"/>
    <mergeCell ref="P17:P18"/>
    <mergeCell ref="Q17:Q18"/>
    <mergeCell ref="R17:R18"/>
    <mergeCell ref="S17:S18"/>
    <mergeCell ref="T17:T18"/>
    <mergeCell ref="U17:U18"/>
    <mergeCell ref="N17:N18"/>
    <mergeCell ref="O17:O18"/>
    <mergeCell ref="O19:O20"/>
    <mergeCell ref="E27:O28"/>
    <mergeCell ref="S23:S24"/>
    <mergeCell ref="T23:T24"/>
    <mergeCell ref="P25:P26"/>
    <mergeCell ref="Q25:Q26"/>
    <mergeCell ref="R25:R26"/>
    <mergeCell ref="R19:R20"/>
    <mergeCell ref="S25:S26"/>
    <mergeCell ref="T25:T26"/>
    <mergeCell ref="U25:U26"/>
    <mergeCell ref="R21:R22"/>
    <mergeCell ref="S21:S22"/>
    <mergeCell ref="T21:T22"/>
    <mergeCell ref="U21:U22"/>
    <mergeCell ref="U23:U24"/>
    <mergeCell ref="P27:P28"/>
    <mergeCell ref="Q27:Q28"/>
    <mergeCell ref="R27:R28"/>
    <mergeCell ref="S27:S28"/>
    <mergeCell ref="T27:T28"/>
    <mergeCell ref="U27:U28"/>
    <mergeCell ref="R29:R30"/>
    <mergeCell ref="S29:S30"/>
    <mergeCell ref="T29:T30"/>
    <mergeCell ref="U29:U30"/>
    <mergeCell ref="P31:P32"/>
    <mergeCell ref="Q31:Q32"/>
    <mergeCell ref="R31:R32"/>
    <mergeCell ref="S31:S32"/>
    <mergeCell ref="T31:T32"/>
    <mergeCell ref="U31:U32"/>
    <mergeCell ref="R33:R34"/>
    <mergeCell ref="S33:S34"/>
    <mergeCell ref="T33:T34"/>
    <mergeCell ref="U33:U34"/>
    <mergeCell ref="U37:U38"/>
    <mergeCell ref="P35:P36"/>
    <mergeCell ref="Q35:Q36"/>
    <mergeCell ref="R35:R36"/>
    <mergeCell ref="S35:S36"/>
    <mergeCell ref="T35:T36"/>
    <mergeCell ref="U35:U36"/>
    <mergeCell ref="Q39:Q40"/>
    <mergeCell ref="R39:R40"/>
    <mergeCell ref="S39:S40"/>
    <mergeCell ref="T39:T40"/>
    <mergeCell ref="U39:U40"/>
    <mergeCell ref="Q37:Q38"/>
    <mergeCell ref="R37:R38"/>
    <mergeCell ref="S37:S38"/>
    <mergeCell ref="T37:T38"/>
    <mergeCell ref="T43:T44"/>
    <mergeCell ref="U43:U44"/>
    <mergeCell ref="P41:P42"/>
    <mergeCell ref="Q41:Q42"/>
    <mergeCell ref="R41:R42"/>
    <mergeCell ref="S41:S42"/>
    <mergeCell ref="T41:T42"/>
    <mergeCell ref="U41:U42"/>
    <mergeCell ref="T47:T48"/>
    <mergeCell ref="U47:U48"/>
    <mergeCell ref="P45:P46"/>
    <mergeCell ref="Q45:Q46"/>
    <mergeCell ref="R45:R46"/>
    <mergeCell ref="S45:S46"/>
    <mergeCell ref="T45:T46"/>
    <mergeCell ref="U45:U46"/>
    <mergeCell ref="D29:O30"/>
    <mergeCell ref="E31:O32"/>
    <mergeCell ref="E33:O34"/>
    <mergeCell ref="P47:P48"/>
    <mergeCell ref="Q47:Q48"/>
    <mergeCell ref="R47:R48"/>
    <mergeCell ref="P43:P44"/>
    <mergeCell ref="Q43:Q44"/>
    <mergeCell ref="R43:R44"/>
    <mergeCell ref="P39:P40"/>
    <mergeCell ref="L195:O196"/>
    <mergeCell ref="L197:O198"/>
    <mergeCell ref="L199:O200"/>
    <mergeCell ref="E201:K208"/>
    <mergeCell ref="L201:O202"/>
    <mergeCell ref="L203:O204"/>
    <mergeCell ref="L207:O208"/>
    <mergeCell ref="L205:O206"/>
    <mergeCell ref="L209:O210"/>
    <mergeCell ref="L211:O212"/>
    <mergeCell ref="L219:O220"/>
    <mergeCell ref="L217:O218"/>
    <mergeCell ref="L215:O216"/>
    <mergeCell ref="L213:O214"/>
    <mergeCell ref="E221:K230"/>
    <mergeCell ref="L221:O222"/>
    <mergeCell ref="L223:O224"/>
    <mergeCell ref="L227:O228"/>
    <mergeCell ref="L229:O230"/>
    <mergeCell ref="L225:O226"/>
    <mergeCell ref="E166:K169"/>
    <mergeCell ref="L166:O167"/>
    <mergeCell ref="L168:O169"/>
    <mergeCell ref="E174:K179"/>
    <mergeCell ref="L174:O175"/>
    <mergeCell ref="L176:O177"/>
    <mergeCell ref="L178:O179"/>
    <mergeCell ref="E170:K173"/>
    <mergeCell ref="L170:O171"/>
    <mergeCell ref="L172:O173"/>
  </mergeCells>
  <printOptions/>
  <pageMargins left="0.7874015748031497"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100"/>
  <sheetViews>
    <sheetView tabSelected="1" view="pageLayout" zoomScaleSheetLayoutView="90" workbookViewId="0" topLeftCell="A43">
      <selection activeCell="I45" sqref="I45:L45"/>
    </sheetView>
  </sheetViews>
  <sheetFormatPr defaultColWidth="9.00390625" defaultRowHeight="13.5"/>
  <cols>
    <col min="1" max="1" width="5.375" style="69" customWidth="1"/>
    <col min="2" max="2" width="6.625" style="8" customWidth="1"/>
    <col min="3" max="3" width="6.375" style="8" customWidth="1"/>
    <col min="4" max="4" width="10.625" style="49" customWidth="1"/>
    <col min="5" max="11" width="7.875" style="8" customWidth="1"/>
    <col min="12" max="12" width="9.625" style="8" customWidth="1"/>
    <col min="13" max="13" width="11.375" style="8" customWidth="1"/>
    <col min="14" max="14" width="9.625" style="8" customWidth="1"/>
    <col min="15" max="16384" width="9.00390625" style="8" customWidth="1"/>
  </cols>
  <sheetData>
    <row r="1" spans="2:13" ht="24" customHeight="1">
      <c r="B1" s="215" t="s">
        <v>242</v>
      </c>
      <c r="C1" s="215"/>
      <c r="D1" s="215"/>
      <c r="E1" s="215"/>
      <c r="F1" s="215"/>
      <c r="G1" s="215"/>
      <c r="H1" s="215"/>
      <c r="I1" s="215"/>
      <c r="J1" s="215"/>
      <c r="K1" s="216"/>
      <c r="L1" s="217" t="s">
        <v>221</v>
      </c>
      <c r="M1" s="218"/>
    </row>
    <row r="2" spans="2:13" ht="24" customHeight="1">
      <c r="B2" s="205"/>
      <c r="C2" s="205"/>
      <c r="D2" s="205"/>
      <c r="E2" s="205"/>
      <c r="F2" s="205"/>
      <c r="G2" s="205"/>
      <c r="H2" s="205"/>
      <c r="I2" s="205"/>
      <c r="J2" s="205"/>
      <c r="K2" s="205"/>
      <c r="L2" s="205"/>
      <c r="M2" s="205"/>
    </row>
    <row r="3" spans="1:19" ht="18" customHeight="1">
      <c r="A3" s="69"/>
      <c r="B3" s="206" t="s">
        <v>240</v>
      </c>
      <c r="C3" s="206"/>
      <c r="D3" s="206"/>
      <c r="E3" s="206"/>
      <c r="F3" s="206"/>
      <c r="G3" s="206"/>
      <c r="H3" s="206"/>
      <c r="I3" s="206"/>
      <c r="J3" s="206"/>
      <c r="K3" s="206"/>
      <c r="L3" s="206"/>
      <c r="M3" s="206"/>
      <c r="N3" s="56"/>
      <c r="O3" s="56"/>
      <c r="P3" s="56"/>
      <c r="Q3" s="56"/>
      <c r="R3" s="56"/>
      <c r="S3" s="56"/>
    </row>
    <row r="4" spans="1:19" ht="18" customHeight="1">
      <c r="A4" s="69"/>
      <c r="B4" s="202" t="s">
        <v>270</v>
      </c>
      <c r="C4" s="202"/>
      <c r="D4" s="202"/>
      <c r="E4" s="202"/>
      <c r="F4" s="202"/>
      <c r="G4" s="202"/>
      <c r="H4" s="202"/>
      <c r="I4" s="202"/>
      <c r="J4" s="202"/>
      <c r="K4" s="202"/>
      <c r="L4" s="202"/>
      <c r="M4" s="202"/>
      <c r="N4" s="56"/>
      <c r="O4" s="56"/>
      <c r="P4" s="56"/>
      <c r="Q4" s="56"/>
      <c r="R4" s="56"/>
      <c r="S4" s="56"/>
    </row>
    <row r="5" spans="1:19" ht="18" customHeight="1">
      <c r="A5" s="69"/>
      <c r="B5" s="202" t="s">
        <v>271</v>
      </c>
      <c r="C5" s="202"/>
      <c r="D5" s="202"/>
      <c r="E5" s="202"/>
      <c r="F5" s="202"/>
      <c r="G5" s="202"/>
      <c r="H5" s="202"/>
      <c r="I5" s="202"/>
      <c r="J5" s="202"/>
      <c r="K5" s="202"/>
      <c r="L5" s="202"/>
      <c r="M5" s="202"/>
      <c r="N5" s="56"/>
      <c r="O5" s="56"/>
      <c r="P5" s="56"/>
      <c r="Q5" s="56"/>
      <c r="R5" s="56"/>
      <c r="S5" s="56"/>
    </row>
    <row r="6" spans="1:19" ht="18" customHeight="1">
      <c r="A6" s="69"/>
      <c r="B6" s="202" t="s">
        <v>308</v>
      </c>
      <c r="C6" s="202"/>
      <c r="D6" s="202"/>
      <c r="E6" s="202"/>
      <c r="F6" s="202"/>
      <c r="G6" s="202"/>
      <c r="H6" s="202"/>
      <c r="I6" s="202"/>
      <c r="J6" s="202"/>
      <c r="K6" s="202"/>
      <c r="L6" s="202"/>
      <c r="M6" s="202"/>
      <c r="N6" s="56"/>
      <c r="O6" s="56"/>
      <c r="P6" s="56"/>
      <c r="Q6" s="56"/>
      <c r="R6" s="56"/>
      <c r="S6" s="56"/>
    </row>
    <row r="7" spans="1:19" ht="18" customHeight="1">
      <c r="A7" s="69"/>
      <c r="B7" s="202" t="s">
        <v>272</v>
      </c>
      <c r="C7" s="202"/>
      <c r="D7" s="202"/>
      <c r="E7" s="202"/>
      <c r="F7" s="202"/>
      <c r="G7" s="202"/>
      <c r="H7" s="202"/>
      <c r="I7" s="202"/>
      <c r="J7" s="202"/>
      <c r="K7" s="202"/>
      <c r="L7" s="202"/>
      <c r="M7" s="202"/>
      <c r="N7" s="5"/>
      <c r="O7" s="5"/>
      <c r="P7" s="5"/>
      <c r="Q7" s="5"/>
      <c r="R7" s="5"/>
      <c r="S7" s="5"/>
    </row>
    <row r="8" spans="2:13" ht="21" customHeight="1">
      <c r="B8" s="202" t="s">
        <v>273</v>
      </c>
      <c r="C8" s="202"/>
      <c r="D8" s="202"/>
      <c r="E8" s="202"/>
      <c r="F8" s="202"/>
      <c r="G8" s="202"/>
      <c r="H8" s="202"/>
      <c r="I8" s="202"/>
      <c r="J8" s="202"/>
      <c r="K8" s="202"/>
      <c r="L8" s="202"/>
      <c r="M8" s="202"/>
    </row>
    <row r="9" spans="2:13" ht="21" customHeight="1">
      <c r="B9" s="205"/>
      <c r="C9" s="205"/>
      <c r="D9" s="205"/>
      <c r="E9" s="205"/>
      <c r="F9" s="205"/>
      <c r="G9" s="205"/>
      <c r="H9" s="205"/>
      <c r="I9" s="205"/>
      <c r="J9" s="205"/>
      <c r="K9" s="205"/>
      <c r="L9" s="205"/>
      <c r="M9" s="205"/>
    </row>
    <row r="10" spans="2:13" ht="24" customHeight="1">
      <c r="B10" s="62"/>
      <c r="C10" s="62"/>
      <c r="D10" s="221" t="s">
        <v>243</v>
      </c>
      <c r="E10" s="221"/>
      <c r="F10" s="221"/>
      <c r="G10" s="221"/>
      <c r="H10" s="221"/>
      <c r="I10" s="221"/>
      <c r="J10" s="219">
        <f>M47</f>
        <v>490</v>
      </c>
      <c r="K10" s="220"/>
      <c r="L10" s="62" t="s">
        <v>219</v>
      </c>
      <c r="M10" s="62"/>
    </row>
    <row r="11" spans="1:13" ht="27" customHeight="1">
      <c r="A11" s="69" t="s">
        <v>232</v>
      </c>
      <c r="B11" s="201" t="s">
        <v>174</v>
      </c>
      <c r="C11" s="201"/>
      <c r="D11" s="201"/>
      <c r="E11" s="201" t="s">
        <v>175</v>
      </c>
      <c r="F11" s="201"/>
      <c r="G11" s="201"/>
      <c r="H11" s="201"/>
      <c r="I11" s="201" t="s">
        <v>176</v>
      </c>
      <c r="J11" s="201"/>
      <c r="K11" s="201"/>
      <c r="L11" s="201"/>
      <c r="M11" s="48" t="s">
        <v>177</v>
      </c>
    </row>
    <row r="12" spans="1:13" ht="54" customHeight="1">
      <c r="A12" s="70">
        <v>1</v>
      </c>
      <c r="B12" s="183" t="s">
        <v>178</v>
      </c>
      <c r="C12" s="192" t="s">
        <v>278</v>
      </c>
      <c r="D12" s="65" t="s">
        <v>244</v>
      </c>
      <c r="E12" s="185" t="s">
        <v>314</v>
      </c>
      <c r="F12" s="186"/>
      <c r="G12" s="186"/>
      <c r="H12" s="187"/>
      <c r="I12" s="185" t="s">
        <v>293</v>
      </c>
      <c r="J12" s="186"/>
      <c r="K12" s="186"/>
      <c r="L12" s="187"/>
      <c r="M12" s="64" t="s">
        <v>225</v>
      </c>
    </row>
    <row r="13" spans="1:13" ht="61.5" customHeight="1">
      <c r="A13" s="71">
        <v>2</v>
      </c>
      <c r="B13" s="184"/>
      <c r="C13" s="193"/>
      <c r="D13" s="65" t="s">
        <v>245</v>
      </c>
      <c r="E13" s="185" t="s">
        <v>315</v>
      </c>
      <c r="F13" s="186"/>
      <c r="G13" s="186"/>
      <c r="H13" s="187"/>
      <c r="I13" s="185" t="s">
        <v>297</v>
      </c>
      <c r="J13" s="186"/>
      <c r="K13" s="186"/>
      <c r="L13" s="187"/>
      <c r="M13" s="64" t="s">
        <v>68</v>
      </c>
    </row>
    <row r="14" spans="1:13" ht="70.5" customHeight="1">
      <c r="A14" s="70">
        <v>3</v>
      </c>
      <c r="B14" s="184"/>
      <c r="C14" s="194" t="s">
        <v>287</v>
      </c>
      <c r="D14" s="66" t="s">
        <v>246</v>
      </c>
      <c r="E14" s="195" t="s">
        <v>316</v>
      </c>
      <c r="F14" s="196"/>
      <c r="G14" s="196"/>
      <c r="H14" s="197"/>
      <c r="I14" s="195" t="s">
        <v>307</v>
      </c>
      <c r="J14" s="196"/>
      <c r="K14" s="196"/>
      <c r="L14" s="197"/>
      <c r="M14" s="93" t="s">
        <v>230</v>
      </c>
    </row>
    <row r="15" spans="1:13" ht="64.5" customHeight="1">
      <c r="A15" s="70">
        <v>4</v>
      </c>
      <c r="B15" s="184"/>
      <c r="C15" s="188"/>
      <c r="D15" s="65" t="s">
        <v>247</v>
      </c>
      <c r="E15" s="185" t="s">
        <v>298</v>
      </c>
      <c r="F15" s="186"/>
      <c r="G15" s="186"/>
      <c r="H15" s="187"/>
      <c r="I15" s="185" t="s">
        <v>285</v>
      </c>
      <c r="J15" s="186"/>
      <c r="K15" s="186"/>
      <c r="L15" s="187"/>
      <c r="M15" s="64" t="s">
        <v>228</v>
      </c>
    </row>
    <row r="16" spans="1:13" ht="54" customHeight="1">
      <c r="A16" s="70">
        <v>5</v>
      </c>
      <c r="B16" s="184"/>
      <c r="C16" s="188"/>
      <c r="D16" s="65" t="s">
        <v>248</v>
      </c>
      <c r="E16" s="185" t="s">
        <v>346</v>
      </c>
      <c r="F16" s="186"/>
      <c r="G16" s="186"/>
      <c r="H16" s="187"/>
      <c r="I16" s="185" t="s">
        <v>351</v>
      </c>
      <c r="J16" s="186"/>
      <c r="K16" s="186"/>
      <c r="L16" s="187"/>
      <c r="M16" s="64" t="s">
        <v>227</v>
      </c>
    </row>
    <row r="17" spans="1:13" ht="54" customHeight="1">
      <c r="A17" s="70">
        <v>6</v>
      </c>
      <c r="B17" s="184"/>
      <c r="C17" s="188"/>
      <c r="D17" s="65" t="s">
        <v>249</v>
      </c>
      <c r="E17" s="185" t="s">
        <v>317</v>
      </c>
      <c r="F17" s="186"/>
      <c r="G17" s="186"/>
      <c r="H17" s="187"/>
      <c r="I17" s="185" t="s">
        <v>349</v>
      </c>
      <c r="J17" s="186"/>
      <c r="K17" s="186"/>
      <c r="L17" s="187"/>
      <c r="M17" s="64" t="s">
        <v>225</v>
      </c>
    </row>
    <row r="18" spans="1:13" ht="54" customHeight="1">
      <c r="A18" s="70">
        <v>7</v>
      </c>
      <c r="B18" s="184"/>
      <c r="C18" s="188"/>
      <c r="D18" s="65" t="s">
        <v>250</v>
      </c>
      <c r="E18" s="185" t="s">
        <v>318</v>
      </c>
      <c r="F18" s="186"/>
      <c r="G18" s="186"/>
      <c r="H18" s="187"/>
      <c r="I18" s="185" t="s">
        <v>338</v>
      </c>
      <c r="J18" s="186"/>
      <c r="K18" s="186"/>
      <c r="L18" s="187"/>
      <c r="M18" s="64" t="s">
        <v>228</v>
      </c>
    </row>
    <row r="19" spans="1:13" ht="63" customHeight="1">
      <c r="A19" s="70">
        <v>8</v>
      </c>
      <c r="B19" s="184"/>
      <c r="C19" s="188"/>
      <c r="D19" s="65" t="s">
        <v>251</v>
      </c>
      <c r="E19" s="185" t="s">
        <v>319</v>
      </c>
      <c r="F19" s="186"/>
      <c r="G19" s="186"/>
      <c r="H19" s="187"/>
      <c r="I19" s="185" t="s">
        <v>320</v>
      </c>
      <c r="J19" s="186"/>
      <c r="K19" s="186"/>
      <c r="L19" s="187"/>
      <c r="M19" s="64" t="s">
        <v>68</v>
      </c>
    </row>
    <row r="20" spans="1:13" ht="70.5" customHeight="1">
      <c r="A20" s="70">
        <v>9</v>
      </c>
      <c r="B20" s="184"/>
      <c r="C20" s="189"/>
      <c r="D20" s="65" t="s">
        <v>252</v>
      </c>
      <c r="E20" s="207" t="s">
        <v>321</v>
      </c>
      <c r="F20" s="208"/>
      <c r="G20" s="208"/>
      <c r="H20" s="208"/>
      <c r="I20" s="207" t="s">
        <v>286</v>
      </c>
      <c r="J20" s="208"/>
      <c r="K20" s="208"/>
      <c r="L20" s="208"/>
      <c r="M20" s="64" t="s">
        <v>68</v>
      </c>
    </row>
    <row r="21" spans="1:13" ht="21" customHeight="1">
      <c r="A21" s="70"/>
      <c r="B21" s="212" t="s">
        <v>241</v>
      </c>
      <c r="C21" s="212"/>
      <c r="D21" s="212"/>
      <c r="E21" s="212"/>
      <c r="F21" s="212"/>
      <c r="G21" s="212"/>
      <c r="H21" s="212"/>
      <c r="I21" s="212"/>
      <c r="J21" s="212"/>
      <c r="K21" s="212"/>
      <c r="L21" s="212"/>
      <c r="M21" s="212"/>
    </row>
    <row r="22" spans="1:13" ht="54" customHeight="1">
      <c r="A22" s="70">
        <v>10</v>
      </c>
      <c r="B22" s="52"/>
      <c r="C22" s="183" t="s">
        <v>288</v>
      </c>
      <c r="D22" s="65" t="s">
        <v>253</v>
      </c>
      <c r="E22" s="185" t="s">
        <v>324</v>
      </c>
      <c r="F22" s="186"/>
      <c r="G22" s="186"/>
      <c r="H22" s="187"/>
      <c r="I22" s="185" t="s">
        <v>343</v>
      </c>
      <c r="J22" s="186"/>
      <c r="K22" s="186"/>
      <c r="L22" s="187"/>
      <c r="M22" s="64" t="s">
        <v>225</v>
      </c>
    </row>
    <row r="23" spans="1:13" ht="70.5" customHeight="1">
      <c r="A23" s="70">
        <v>11</v>
      </c>
      <c r="B23" s="52"/>
      <c r="C23" s="184"/>
      <c r="D23" s="65" t="s">
        <v>279</v>
      </c>
      <c r="E23" s="185" t="s">
        <v>323</v>
      </c>
      <c r="F23" s="186"/>
      <c r="G23" s="186"/>
      <c r="H23" s="187"/>
      <c r="I23" s="185" t="s">
        <v>344</v>
      </c>
      <c r="J23" s="186"/>
      <c r="K23" s="186"/>
      <c r="L23" s="187"/>
      <c r="M23" s="64" t="s">
        <v>226</v>
      </c>
    </row>
    <row r="24" spans="1:13" ht="54" customHeight="1">
      <c r="A24" s="70">
        <v>12</v>
      </c>
      <c r="B24" s="52"/>
      <c r="C24" s="184"/>
      <c r="D24" s="65" t="s">
        <v>280</v>
      </c>
      <c r="E24" s="185" t="s">
        <v>322</v>
      </c>
      <c r="F24" s="186"/>
      <c r="G24" s="186"/>
      <c r="H24" s="187"/>
      <c r="I24" s="185" t="s">
        <v>345</v>
      </c>
      <c r="J24" s="198"/>
      <c r="K24" s="198"/>
      <c r="L24" s="199"/>
      <c r="M24" s="64" t="s">
        <v>226</v>
      </c>
    </row>
    <row r="25" spans="1:13" ht="54" customHeight="1">
      <c r="A25" s="70">
        <v>13</v>
      </c>
      <c r="B25" s="54"/>
      <c r="C25" s="203"/>
      <c r="D25" s="65" t="s">
        <v>281</v>
      </c>
      <c r="E25" s="185" t="s">
        <v>325</v>
      </c>
      <c r="F25" s="186"/>
      <c r="G25" s="186"/>
      <c r="H25" s="187"/>
      <c r="I25" s="185" t="s">
        <v>274</v>
      </c>
      <c r="J25" s="198"/>
      <c r="K25" s="198"/>
      <c r="L25" s="199"/>
      <c r="M25" s="64" t="s">
        <v>225</v>
      </c>
    </row>
    <row r="26" spans="1:13" ht="96" customHeight="1">
      <c r="A26" s="70">
        <v>14</v>
      </c>
      <c r="B26" s="76" t="s">
        <v>283</v>
      </c>
      <c r="C26" s="73" t="s">
        <v>282</v>
      </c>
      <c r="D26" s="65" t="s">
        <v>233</v>
      </c>
      <c r="E26" s="185" t="s">
        <v>326</v>
      </c>
      <c r="F26" s="186"/>
      <c r="G26" s="186"/>
      <c r="H26" s="187"/>
      <c r="I26" s="195" t="s">
        <v>309</v>
      </c>
      <c r="J26" s="196"/>
      <c r="K26" s="196"/>
      <c r="L26" s="197"/>
      <c r="M26" s="64" t="s">
        <v>225</v>
      </c>
    </row>
    <row r="27" spans="1:13" ht="66" customHeight="1">
      <c r="A27" s="70">
        <v>15</v>
      </c>
      <c r="B27" s="183" t="s">
        <v>237</v>
      </c>
      <c r="C27" s="194" t="s">
        <v>179</v>
      </c>
      <c r="D27" s="65" t="s">
        <v>254</v>
      </c>
      <c r="E27" s="185" t="s">
        <v>327</v>
      </c>
      <c r="F27" s="186"/>
      <c r="G27" s="186"/>
      <c r="H27" s="187"/>
      <c r="I27" s="185" t="s">
        <v>299</v>
      </c>
      <c r="J27" s="186"/>
      <c r="K27" s="186"/>
      <c r="L27" s="187"/>
      <c r="M27" s="64" t="s">
        <v>228</v>
      </c>
    </row>
    <row r="28" spans="1:13" ht="123" customHeight="1">
      <c r="A28" s="70">
        <v>16</v>
      </c>
      <c r="B28" s="184"/>
      <c r="C28" s="188"/>
      <c r="D28" s="65" t="s">
        <v>255</v>
      </c>
      <c r="E28" s="185" t="s">
        <v>328</v>
      </c>
      <c r="F28" s="198"/>
      <c r="G28" s="198"/>
      <c r="H28" s="199"/>
      <c r="I28" s="185" t="s">
        <v>300</v>
      </c>
      <c r="J28" s="198"/>
      <c r="K28" s="198"/>
      <c r="L28" s="199"/>
      <c r="M28" s="64" t="s">
        <v>229</v>
      </c>
    </row>
    <row r="29" spans="1:13" ht="54.75" customHeight="1">
      <c r="A29" s="70">
        <v>17</v>
      </c>
      <c r="B29" s="184"/>
      <c r="C29" s="50" t="s">
        <v>231</v>
      </c>
      <c r="D29" s="65" t="s">
        <v>234</v>
      </c>
      <c r="E29" s="185" t="s">
        <v>329</v>
      </c>
      <c r="F29" s="186"/>
      <c r="G29" s="186"/>
      <c r="H29" s="187"/>
      <c r="I29" s="185" t="s">
        <v>330</v>
      </c>
      <c r="J29" s="186"/>
      <c r="K29" s="186"/>
      <c r="L29" s="187"/>
      <c r="M29" s="64" t="s">
        <v>229</v>
      </c>
    </row>
    <row r="30" spans="1:13" ht="222.75" customHeight="1">
      <c r="A30" s="70">
        <v>18</v>
      </c>
      <c r="B30" s="184"/>
      <c r="C30" s="80" t="s">
        <v>292</v>
      </c>
      <c r="D30" s="65" t="s">
        <v>235</v>
      </c>
      <c r="E30" s="185" t="s">
        <v>331</v>
      </c>
      <c r="F30" s="198"/>
      <c r="G30" s="198"/>
      <c r="H30" s="199"/>
      <c r="I30" s="195" t="s">
        <v>347</v>
      </c>
      <c r="J30" s="213"/>
      <c r="K30" s="213"/>
      <c r="L30" s="214"/>
      <c r="M30" s="64" t="s">
        <v>225</v>
      </c>
    </row>
    <row r="31" spans="1:13" ht="18" customHeight="1">
      <c r="A31" s="70"/>
      <c r="B31" s="212" t="s">
        <v>222</v>
      </c>
      <c r="C31" s="212"/>
      <c r="D31" s="212"/>
      <c r="E31" s="212"/>
      <c r="F31" s="212"/>
      <c r="G31" s="212"/>
      <c r="H31" s="212"/>
      <c r="I31" s="212"/>
      <c r="J31" s="212"/>
      <c r="K31" s="212"/>
      <c r="L31" s="212"/>
      <c r="M31" s="212"/>
    </row>
    <row r="32" spans="1:13" ht="81" customHeight="1">
      <c r="A32" s="70">
        <v>19</v>
      </c>
      <c r="B32" s="52"/>
      <c r="C32" s="90"/>
      <c r="D32" s="65" t="s">
        <v>256</v>
      </c>
      <c r="E32" s="185" t="s">
        <v>294</v>
      </c>
      <c r="F32" s="186"/>
      <c r="G32" s="186"/>
      <c r="H32" s="187"/>
      <c r="I32" s="195" t="s">
        <v>295</v>
      </c>
      <c r="J32" s="196"/>
      <c r="K32" s="196"/>
      <c r="L32" s="197"/>
      <c r="M32" s="64" t="s">
        <v>68</v>
      </c>
    </row>
    <row r="33" spans="1:13" ht="105.75" customHeight="1">
      <c r="A33" s="70">
        <v>20</v>
      </c>
      <c r="B33" s="53"/>
      <c r="C33" s="72" t="s">
        <v>257</v>
      </c>
      <c r="D33" s="65" t="s">
        <v>258</v>
      </c>
      <c r="E33" s="185" t="s">
        <v>332</v>
      </c>
      <c r="F33" s="186"/>
      <c r="G33" s="186"/>
      <c r="H33" s="187"/>
      <c r="I33" s="195" t="s">
        <v>306</v>
      </c>
      <c r="J33" s="196"/>
      <c r="K33" s="196"/>
      <c r="L33" s="197"/>
      <c r="M33" s="64" t="s">
        <v>68</v>
      </c>
    </row>
    <row r="34" spans="1:13" ht="132.75" customHeight="1">
      <c r="A34" s="70">
        <v>21</v>
      </c>
      <c r="B34" s="86" t="s">
        <v>32</v>
      </c>
      <c r="C34" s="68" t="s">
        <v>291</v>
      </c>
      <c r="D34" s="66" t="s">
        <v>289</v>
      </c>
      <c r="E34" s="195" t="s">
        <v>310</v>
      </c>
      <c r="F34" s="196"/>
      <c r="G34" s="196"/>
      <c r="H34" s="197"/>
      <c r="I34" s="195" t="s">
        <v>301</v>
      </c>
      <c r="J34" s="196"/>
      <c r="K34" s="196"/>
      <c r="L34" s="197"/>
      <c r="M34" s="64" t="s">
        <v>225</v>
      </c>
    </row>
    <row r="35" spans="1:13" ht="107.25" customHeight="1">
      <c r="A35" s="70">
        <v>22</v>
      </c>
      <c r="B35" s="192" t="s">
        <v>223</v>
      </c>
      <c r="C35" s="73" t="s">
        <v>180</v>
      </c>
      <c r="D35" s="65" t="s">
        <v>259</v>
      </c>
      <c r="E35" s="185" t="s">
        <v>333</v>
      </c>
      <c r="F35" s="186"/>
      <c r="G35" s="186"/>
      <c r="H35" s="187"/>
      <c r="I35" s="185" t="s">
        <v>342</v>
      </c>
      <c r="J35" s="186"/>
      <c r="K35" s="186"/>
      <c r="L35" s="187"/>
      <c r="M35" s="64" t="s">
        <v>226</v>
      </c>
    </row>
    <row r="36" spans="1:13" ht="135" customHeight="1">
      <c r="A36" s="70">
        <v>23</v>
      </c>
      <c r="B36" s="193"/>
      <c r="C36" s="50" t="s">
        <v>181</v>
      </c>
      <c r="D36" s="65" t="s">
        <v>260</v>
      </c>
      <c r="E36" s="185" t="s">
        <v>334</v>
      </c>
      <c r="F36" s="186"/>
      <c r="G36" s="186"/>
      <c r="H36" s="187"/>
      <c r="I36" s="185" t="s">
        <v>335</v>
      </c>
      <c r="J36" s="186"/>
      <c r="K36" s="186"/>
      <c r="L36" s="187"/>
      <c r="M36" s="64" t="s">
        <v>68</v>
      </c>
    </row>
    <row r="37" spans="1:13" ht="75" customHeight="1">
      <c r="A37" s="70">
        <v>24</v>
      </c>
      <c r="B37" s="79" t="s">
        <v>290</v>
      </c>
      <c r="C37" s="61" t="s">
        <v>218</v>
      </c>
      <c r="D37" s="65" t="s">
        <v>275</v>
      </c>
      <c r="E37" s="185" t="s">
        <v>336</v>
      </c>
      <c r="F37" s="186"/>
      <c r="G37" s="186"/>
      <c r="H37" s="187"/>
      <c r="I37" s="185" t="s">
        <v>302</v>
      </c>
      <c r="J37" s="198"/>
      <c r="K37" s="198"/>
      <c r="L37" s="199"/>
      <c r="M37" s="64" t="s">
        <v>68</v>
      </c>
    </row>
    <row r="38" spans="1:13" ht="75" customHeight="1">
      <c r="A38" s="70">
        <v>25</v>
      </c>
      <c r="B38" s="87"/>
      <c r="C38" s="87"/>
      <c r="D38" s="88" t="s">
        <v>236</v>
      </c>
      <c r="E38" s="209" t="s">
        <v>303</v>
      </c>
      <c r="F38" s="210"/>
      <c r="G38" s="210"/>
      <c r="H38" s="211"/>
      <c r="I38" s="209" t="s">
        <v>311</v>
      </c>
      <c r="J38" s="210"/>
      <c r="K38" s="210"/>
      <c r="L38" s="211"/>
      <c r="M38" s="89">
        <v>490</v>
      </c>
    </row>
    <row r="39" spans="1:13" ht="21" customHeight="1">
      <c r="A39" s="70"/>
      <c r="B39" s="92"/>
      <c r="C39" s="91"/>
      <c r="D39" s="200" t="s">
        <v>284</v>
      </c>
      <c r="E39" s="200"/>
      <c r="F39" s="200"/>
      <c r="G39" s="200"/>
      <c r="H39" s="200"/>
      <c r="I39" s="200"/>
      <c r="J39" s="200"/>
      <c r="K39" s="200"/>
      <c r="L39" s="200"/>
      <c r="M39" s="200"/>
    </row>
    <row r="40" spans="1:13" ht="4.5" customHeight="1">
      <c r="A40" s="70"/>
      <c r="B40" s="92"/>
      <c r="C40" s="91"/>
      <c r="D40" s="75"/>
      <c r="E40" s="75"/>
      <c r="F40" s="75"/>
      <c r="G40" s="75"/>
      <c r="H40" s="75"/>
      <c r="I40" s="75"/>
      <c r="J40" s="75"/>
      <c r="K40" s="75"/>
      <c r="L40" s="75"/>
      <c r="M40" s="75"/>
    </row>
    <row r="41" spans="1:15" ht="153.75" customHeight="1">
      <c r="A41" s="70">
        <v>26</v>
      </c>
      <c r="B41" s="188" t="s">
        <v>239</v>
      </c>
      <c r="C41" s="190" t="s">
        <v>261</v>
      </c>
      <c r="D41" s="78" t="s">
        <v>262</v>
      </c>
      <c r="E41" s="195" t="s">
        <v>337</v>
      </c>
      <c r="F41" s="196"/>
      <c r="G41" s="196"/>
      <c r="H41" s="197"/>
      <c r="I41" s="195" t="s">
        <v>350</v>
      </c>
      <c r="J41" s="196"/>
      <c r="K41" s="196"/>
      <c r="L41" s="197"/>
      <c r="M41" s="64" t="s">
        <v>68</v>
      </c>
      <c r="N41" s="67"/>
      <c r="O41" s="67"/>
    </row>
    <row r="42" spans="1:14" ht="103.5" customHeight="1">
      <c r="A42" s="70">
        <v>27</v>
      </c>
      <c r="B42" s="188"/>
      <c r="C42" s="190"/>
      <c r="D42" s="78" t="s">
        <v>263</v>
      </c>
      <c r="E42" s="195" t="s">
        <v>312</v>
      </c>
      <c r="F42" s="196"/>
      <c r="G42" s="196"/>
      <c r="H42" s="197"/>
      <c r="I42" s="195" t="s">
        <v>340</v>
      </c>
      <c r="J42" s="213"/>
      <c r="K42" s="213"/>
      <c r="L42" s="214"/>
      <c r="M42" s="64" t="s">
        <v>226</v>
      </c>
      <c r="N42" s="57"/>
    </row>
    <row r="43" spans="1:13" ht="78" customHeight="1">
      <c r="A43" s="70">
        <v>28</v>
      </c>
      <c r="B43" s="188"/>
      <c r="C43" s="190"/>
      <c r="D43" s="77" t="s">
        <v>264</v>
      </c>
      <c r="E43" s="185" t="s">
        <v>313</v>
      </c>
      <c r="F43" s="186"/>
      <c r="G43" s="186"/>
      <c r="H43" s="187"/>
      <c r="I43" s="185" t="s">
        <v>341</v>
      </c>
      <c r="J43" s="198"/>
      <c r="K43" s="198"/>
      <c r="L43" s="199"/>
      <c r="M43" s="64" t="s">
        <v>68</v>
      </c>
    </row>
    <row r="44" spans="1:13" ht="78" customHeight="1">
      <c r="A44" s="70">
        <v>29</v>
      </c>
      <c r="B44" s="188"/>
      <c r="C44" s="190"/>
      <c r="D44" s="77" t="s">
        <v>265</v>
      </c>
      <c r="E44" s="185" t="s">
        <v>276</v>
      </c>
      <c r="F44" s="186"/>
      <c r="G44" s="186"/>
      <c r="H44" s="187"/>
      <c r="I44" s="185" t="s">
        <v>348</v>
      </c>
      <c r="J44" s="186"/>
      <c r="K44" s="186"/>
      <c r="L44" s="187"/>
      <c r="M44" s="64" t="s">
        <v>68</v>
      </c>
    </row>
    <row r="45" spans="1:13" ht="69" customHeight="1">
      <c r="A45" s="74" t="s">
        <v>269</v>
      </c>
      <c r="B45" s="189"/>
      <c r="C45" s="191"/>
      <c r="D45" s="66" t="s">
        <v>277</v>
      </c>
      <c r="E45" s="195" t="s">
        <v>304</v>
      </c>
      <c r="F45" s="196"/>
      <c r="G45" s="196"/>
      <c r="H45" s="197"/>
      <c r="I45" s="195" t="s">
        <v>296</v>
      </c>
      <c r="J45" s="196"/>
      <c r="K45" s="196"/>
      <c r="L45" s="197"/>
      <c r="M45" s="93" t="s">
        <v>68</v>
      </c>
    </row>
    <row r="46" spans="1:13" ht="142.5" customHeight="1">
      <c r="A46" s="70">
        <v>30</v>
      </c>
      <c r="B46" s="73" t="s">
        <v>266</v>
      </c>
      <c r="C46" s="80" t="s">
        <v>267</v>
      </c>
      <c r="D46" s="81" t="s">
        <v>268</v>
      </c>
      <c r="E46" s="209" t="s">
        <v>305</v>
      </c>
      <c r="F46" s="210"/>
      <c r="G46" s="210"/>
      <c r="H46" s="211"/>
      <c r="I46" s="209" t="s">
        <v>339</v>
      </c>
      <c r="J46" s="210"/>
      <c r="K46" s="210"/>
      <c r="L46" s="187"/>
      <c r="M46" s="64" t="s">
        <v>68</v>
      </c>
    </row>
    <row r="47" spans="2:13" ht="41.25" customHeight="1">
      <c r="B47" s="82"/>
      <c r="C47" s="83"/>
      <c r="D47" s="83" t="s">
        <v>224</v>
      </c>
      <c r="E47" s="83"/>
      <c r="F47" s="83"/>
      <c r="G47" s="83"/>
      <c r="H47" s="83"/>
      <c r="I47" s="84"/>
      <c r="J47" s="83"/>
      <c r="K47" s="85"/>
      <c r="L47" s="58" t="s">
        <v>66</v>
      </c>
      <c r="M47" s="55">
        <v>490</v>
      </c>
    </row>
    <row r="48" spans="1:13" ht="21" customHeight="1">
      <c r="A48" s="70"/>
      <c r="B48" s="63"/>
      <c r="C48" s="204" t="s">
        <v>238</v>
      </c>
      <c r="D48" s="204"/>
      <c r="E48" s="204"/>
      <c r="F48" s="204"/>
      <c r="G48" s="204"/>
      <c r="H48" s="204"/>
      <c r="I48" s="204"/>
      <c r="J48" s="204"/>
      <c r="K48" s="204"/>
      <c r="L48" s="200"/>
      <c r="M48" s="200"/>
    </row>
    <row r="49" ht="21" customHeight="1">
      <c r="B49" s="47"/>
    </row>
    <row r="50" ht="21" customHeight="1">
      <c r="B50" s="47"/>
    </row>
    <row r="51" ht="21" customHeight="1">
      <c r="B51" s="47"/>
    </row>
    <row r="52" ht="21" customHeight="1">
      <c r="B52" s="47"/>
    </row>
    <row r="53" ht="21" customHeight="1"/>
    <row r="54" ht="21" customHeight="1"/>
    <row r="55" ht="21" customHeight="1"/>
    <row r="56" spans="2:11" ht="21" customHeight="1">
      <c r="B56"/>
      <c r="C56"/>
      <c r="D56" s="51"/>
      <c r="E56"/>
      <c r="F56"/>
      <c r="G56"/>
      <c r="H56"/>
      <c r="I56"/>
      <c r="J56"/>
      <c r="K56"/>
    </row>
    <row r="57" spans="2:11" ht="21" customHeight="1">
      <c r="B57"/>
      <c r="C57"/>
      <c r="D57" s="51"/>
      <c r="E57"/>
      <c r="F57"/>
      <c r="G57"/>
      <c r="H57"/>
      <c r="I57"/>
      <c r="J57"/>
      <c r="K57"/>
    </row>
    <row r="58" spans="2:11" ht="21" customHeight="1">
      <c r="B58"/>
      <c r="C58"/>
      <c r="D58" s="51"/>
      <c r="E58"/>
      <c r="F58"/>
      <c r="G58"/>
      <c r="H58"/>
      <c r="I58"/>
      <c r="J58"/>
      <c r="K58"/>
    </row>
    <row r="59" spans="2:11" ht="21" customHeight="1">
      <c r="B59"/>
      <c r="C59"/>
      <c r="D59" s="51"/>
      <c r="E59"/>
      <c r="F59"/>
      <c r="G59"/>
      <c r="H59"/>
      <c r="I59"/>
      <c r="J59"/>
      <c r="K59"/>
    </row>
    <row r="60" spans="2:11" ht="21" customHeight="1">
      <c r="B60"/>
      <c r="C60"/>
      <c r="D60" s="51"/>
      <c r="E60"/>
      <c r="F60"/>
      <c r="G60"/>
      <c r="H60"/>
      <c r="I60"/>
      <c r="J60"/>
      <c r="K60"/>
    </row>
    <row r="61" spans="2:11" ht="21" customHeight="1">
      <c r="B61"/>
      <c r="C61"/>
      <c r="D61" s="51"/>
      <c r="E61"/>
      <c r="F61"/>
      <c r="G61"/>
      <c r="H61"/>
      <c r="I61"/>
      <c r="J61"/>
      <c r="K61"/>
    </row>
    <row r="62" ht="21" customHeight="1">
      <c r="B62" s="47"/>
    </row>
    <row r="63" spans="2:11" ht="21" customHeight="1">
      <c r="B63"/>
      <c r="C63"/>
      <c r="D63" s="51"/>
      <c r="E63"/>
      <c r="F63"/>
      <c r="G63"/>
      <c r="H63"/>
      <c r="I63"/>
      <c r="J63"/>
      <c r="K63"/>
    </row>
    <row r="64" spans="2:11" ht="21" customHeight="1">
      <c r="B64"/>
      <c r="C64"/>
      <c r="D64" s="51"/>
      <c r="E64"/>
      <c r="F64"/>
      <c r="G64"/>
      <c r="H64"/>
      <c r="I64"/>
      <c r="J64"/>
      <c r="K64"/>
    </row>
    <row r="65" spans="2:11" ht="21" customHeight="1">
      <c r="B65"/>
      <c r="C65"/>
      <c r="D65" s="51"/>
      <c r="E65"/>
      <c r="F65"/>
      <c r="G65"/>
      <c r="H65"/>
      <c r="I65"/>
      <c r="J65"/>
      <c r="K65"/>
    </row>
    <row r="66" spans="2:11" ht="21" customHeight="1">
      <c r="B66"/>
      <c r="C66"/>
      <c r="D66" s="51"/>
      <c r="E66"/>
      <c r="F66"/>
      <c r="G66"/>
      <c r="H66"/>
      <c r="I66"/>
      <c r="J66"/>
      <c r="K66"/>
    </row>
    <row r="67" spans="2:11" ht="21" customHeight="1">
      <c r="B67"/>
      <c r="C67"/>
      <c r="D67" s="51"/>
      <c r="E67"/>
      <c r="F67"/>
      <c r="G67"/>
      <c r="H67"/>
      <c r="I67"/>
      <c r="J67"/>
      <c r="K67"/>
    </row>
    <row r="68" spans="2:11" ht="21" customHeight="1">
      <c r="B68"/>
      <c r="C68"/>
      <c r="D68" s="51"/>
      <c r="E68"/>
      <c r="F68"/>
      <c r="G68"/>
      <c r="H68"/>
      <c r="I68"/>
      <c r="J68"/>
      <c r="K68"/>
    </row>
    <row r="69" spans="2:11" ht="21" customHeight="1">
      <c r="B69"/>
      <c r="C69"/>
      <c r="D69" s="51"/>
      <c r="E69"/>
      <c r="F69"/>
      <c r="G69"/>
      <c r="H69"/>
      <c r="I69"/>
      <c r="J69"/>
      <c r="K69"/>
    </row>
    <row r="70" spans="2:11" ht="21" customHeight="1">
      <c r="B70"/>
      <c r="C70"/>
      <c r="D70" s="51"/>
      <c r="E70"/>
      <c r="F70"/>
      <c r="G70"/>
      <c r="H70"/>
      <c r="I70"/>
      <c r="J70"/>
      <c r="K70"/>
    </row>
    <row r="71" spans="2:11" ht="21" customHeight="1">
      <c r="B71"/>
      <c r="C71"/>
      <c r="D71" s="51"/>
      <c r="E71"/>
      <c r="F71"/>
      <c r="G71"/>
      <c r="H71"/>
      <c r="I71"/>
      <c r="J71"/>
      <c r="K71"/>
    </row>
    <row r="72" spans="2:11" ht="21" customHeight="1">
      <c r="B72"/>
      <c r="C72"/>
      <c r="D72" s="51"/>
      <c r="E72"/>
      <c r="F72"/>
      <c r="G72"/>
      <c r="H72"/>
      <c r="I72"/>
      <c r="J72"/>
      <c r="K72"/>
    </row>
    <row r="73" spans="2:11" ht="21" customHeight="1">
      <c r="B73"/>
      <c r="C73"/>
      <c r="D73" s="51"/>
      <c r="E73"/>
      <c r="F73"/>
      <c r="G73"/>
      <c r="H73"/>
      <c r="I73"/>
      <c r="J73"/>
      <c r="K73"/>
    </row>
    <row r="74" spans="2:11" ht="21" customHeight="1">
      <c r="B74"/>
      <c r="C74"/>
      <c r="D74" s="51"/>
      <c r="E74"/>
      <c r="F74"/>
      <c r="G74"/>
      <c r="H74"/>
      <c r="I74"/>
      <c r="J74"/>
      <c r="K74"/>
    </row>
    <row r="75" spans="2:11" ht="21" customHeight="1">
      <c r="B75"/>
      <c r="C75"/>
      <c r="D75" s="51"/>
      <c r="E75"/>
      <c r="F75"/>
      <c r="G75"/>
      <c r="H75"/>
      <c r="I75"/>
      <c r="J75"/>
      <c r="K75"/>
    </row>
    <row r="76" spans="2:11" ht="21" customHeight="1">
      <c r="B76"/>
      <c r="C76"/>
      <c r="D76" s="51"/>
      <c r="E76"/>
      <c r="F76"/>
      <c r="G76"/>
      <c r="H76"/>
      <c r="I76"/>
      <c r="J76"/>
      <c r="K76"/>
    </row>
    <row r="77" spans="2:11" ht="21" customHeight="1">
      <c r="B77"/>
      <c r="C77"/>
      <c r="D77" s="51"/>
      <c r="E77"/>
      <c r="F77"/>
      <c r="G77"/>
      <c r="H77"/>
      <c r="I77"/>
      <c r="J77"/>
      <c r="K77"/>
    </row>
    <row r="78" spans="2:11" ht="21" customHeight="1">
      <c r="B78"/>
      <c r="C78"/>
      <c r="D78" s="51"/>
      <c r="E78"/>
      <c r="F78"/>
      <c r="G78"/>
      <c r="H78"/>
      <c r="I78"/>
      <c r="J78"/>
      <c r="K78"/>
    </row>
    <row r="79" spans="2:11" ht="21" customHeight="1">
      <c r="B79"/>
      <c r="C79"/>
      <c r="D79" s="51"/>
      <c r="E79"/>
      <c r="F79"/>
      <c r="G79"/>
      <c r="H79"/>
      <c r="I79"/>
      <c r="J79"/>
      <c r="K79"/>
    </row>
    <row r="80" spans="2:11" ht="21" customHeight="1">
      <c r="B80"/>
      <c r="C80"/>
      <c r="D80" s="51"/>
      <c r="E80"/>
      <c r="F80"/>
      <c r="G80"/>
      <c r="H80"/>
      <c r="I80"/>
      <c r="J80"/>
      <c r="K80"/>
    </row>
    <row r="81" spans="2:11" ht="21" customHeight="1">
      <c r="B81"/>
      <c r="C81"/>
      <c r="D81" s="51"/>
      <c r="E81"/>
      <c r="F81"/>
      <c r="G81"/>
      <c r="H81"/>
      <c r="I81"/>
      <c r="J81"/>
      <c r="K81"/>
    </row>
    <row r="82" spans="2:11" ht="21" customHeight="1">
      <c r="B82"/>
      <c r="C82"/>
      <c r="D82" s="51"/>
      <c r="E82"/>
      <c r="F82"/>
      <c r="G82"/>
      <c r="H82"/>
      <c r="I82"/>
      <c r="J82"/>
      <c r="K82"/>
    </row>
    <row r="83" spans="2:11" ht="21" customHeight="1">
      <c r="B83"/>
      <c r="C83"/>
      <c r="D83" s="51"/>
      <c r="E83"/>
      <c r="F83"/>
      <c r="G83"/>
      <c r="H83"/>
      <c r="I83"/>
      <c r="J83"/>
      <c r="K83"/>
    </row>
    <row r="84" spans="2:11" ht="21" customHeight="1">
      <c r="B84"/>
      <c r="C84"/>
      <c r="D84" s="51"/>
      <c r="E84"/>
      <c r="F84"/>
      <c r="G84"/>
      <c r="H84"/>
      <c r="I84"/>
      <c r="J84"/>
      <c r="K84"/>
    </row>
    <row r="85" spans="2:11" ht="21" customHeight="1">
      <c r="B85"/>
      <c r="C85"/>
      <c r="D85" s="51"/>
      <c r="E85"/>
      <c r="F85"/>
      <c r="G85"/>
      <c r="H85"/>
      <c r="I85"/>
      <c r="J85"/>
      <c r="K85"/>
    </row>
    <row r="86" spans="2:11" ht="21" customHeight="1">
      <c r="B86"/>
      <c r="C86"/>
      <c r="D86" s="51"/>
      <c r="E86"/>
      <c r="F86"/>
      <c r="G86"/>
      <c r="H86"/>
      <c r="I86"/>
      <c r="J86"/>
      <c r="K86"/>
    </row>
    <row r="87" spans="2:11" ht="21" customHeight="1">
      <c r="B87"/>
      <c r="C87"/>
      <c r="D87" s="51"/>
      <c r="E87"/>
      <c r="F87"/>
      <c r="G87"/>
      <c r="H87"/>
      <c r="I87"/>
      <c r="J87"/>
      <c r="K87"/>
    </row>
    <row r="88" spans="2:11" ht="21" customHeight="1">
      <c r="B88"/>
      <c r="C88"/>
      <c r="D88" s="51"/>
      <c r="E88"/>
      <c r="F88"/>
      <c r="G88"/>
      <c r="H88"/>
      <c r="I88"/>
      <c r="J88"/>
      <c r="K88"/>
    </row>
    <row r="89" spans="2:11" ht="21" customHeight="1">
      <c r="B89"/>
      <c r="C89"/>
      <c r="D89" s="51"/>
      <c r="E89"/>
      <c r="F89"/>
      <c r="G89"/>
      <c r="H89"/>
      <c r="I89"/>
      <c r="J89"/>
      <c r="K89"/>
    </row>
    <row r="90" spans="2:11" ht="21" customHeight="1">
      <c r="B90"/>
      <c r="C90"/>
      <c r="D90" s="51"/>
      <c r="E90"/>
      <c r="F90"/>
      <c r="G90"/>
      <c r="H90"/>
      <c r="I90"/>
      <c r="J90"/>
      <c r="K90"/>
    </row>
    <row r="91" spans="2:11" ht="21" customHeight="1">
      <c r="B91"/>
      <c r="C91"/>
      <c r="D91" s="51"/>
      <c r="E91"/>
      <c r="F91"/>
      <c r="G91"/>
      <c r="H91"/>
      <c r="I91"/>
      <c r="J91"/>
      <c r="K91"/>
    </row>
    <row r="92" spans="2:11" ht="21" customHeight="1">
      <c r="B92"/>
      <c r="C92"/>
      <c r="D92" s="51"/>
      <c r="E92"/>
      <c r="F92"/>
      <c r="G92"/>
      <c r="H92"/>
      <c r="I92"/>
      <c r="J92"/>
      <c r="K92"/>
    </row>
    <row r="93" spans="2:11" ht="21" customHeight="1">
      <c r="B93"/>
      <c r="C93"/>
      <c r="D93" s="51"/>
      <c r="E93"/>
      <c r="F93"/>
      <c r="G93"/>
      <c r="H93"/>
      <c r="I93"/>
      <c r="J93"/>
      <c r="K93"/>
    </row>
    <row r="94" spans="2:11" ht="21" customHeight="1">
      <c r="B94"/>
      <c r="C94"/>
      <c r="D94" s="51"/>
      <c r="E94"/>
      <c r="F94"/>
      <c r="G94"/>
      <c r="H94"/>
      <c r="I94"/>
      <c r="J94"/>
      <c r="K94"/>
    </row>
    <row r="95" spans="2:11" ht="21" customHeight="1">
      <c r="B95"/>
      <c r="C95"/>
      <c r="D95" s="51"/>
      <c r="E95"/>
      <c r="F95"/>
      <c r="G95"/>
      <c r="H95"/>
      <c r="I95"/>
      <c r="J95"/>
      <c r="K95"/>
    </row>
    <row r="96" spans="2:11" ht="21" customHeight="1">
      <c r="B96"/>
      <c r="C96"/>
      <c r="D96" s="51"/>
      <c r="E96"/>
      <c r="F96"/>
      <c r="G96"/>
      <c r="H96"/>
      <c r="I96"/>
      <c r="J96"/>
      <c r="K96"/>
    </row>
    <row r="97" spans="2:11" ht="13.5">
      <c r="B97"/>
      <c r="C97"/>
      <c r="D97" s="51"/>
      <c r="E97"/>
      <c r="F97"/>
      <c r="G97"/>
      <c r="H97"/>
      <c r="I97"/>
      <c r="J97"/>
      <c r="K97"/>
    </row>
    <row r="98" spans="2:11" ht="13.5">
      <c r="B98"/>
      <c r="C98"/>
      <c r="D98" s="51"/>
      <c r="E98"/>
      <c r="F98"/>
      <c r="G98"/>
      <c r="H98"/>
      <c r="I98"/>
      <c r="J98"/>
      <c r="K98"/>
    </row>
    <row r="99" spans="2:11" ht="13.5">
      <c r="B99"/>
      <c r="C99"/>
      <c r="D99" s="51"/>
      <c r="E99"/>
      <c r="F99"/>
      <c r="G99"/>
      <c r="H99"/>
      <c r="I99"/>
      <c r="J99"/>
      <c r="K99"/>
    </row>
    <row r="100" spans="2:11" ht="13.5">
      <c r="B100"/>
      <c r="C100"/>
      <c r="D100" s="51"/>
      <c r="E100"/>
      <c r="F100"/>
      <c r="G100"/>
      <c r="H100"/>
      <c r="I100"/>
      <c r="J100"/>
      <c r="K100"/>
    </row>
  </sheetData>
  <sheetProtection/>
  <mergeCells count="91">
    <mergeCell ref="B7:M7"/>
    <mergeCell ref="B11:D11"/>
    <mergeCell ref="E13:H13"/>
    <mergeCell ref="I30:L30"/>
    <mergeCell ref="I34:L34"/>
    <mergeCell ref="I42:L42"/>
    <mergeCell ref="B1:K1"/>
    <mergeCell ref="I14:L14"/>
    <mergeCell ref="B16:B20"/>
    <mergeCell ref="B21:M21"/>
    <mergeCell ref="L1:M1"/>
    <mergeCell ref="J10:K10"/>
    <mergeCell ref="D10:I10"/>
    <mergeCell ref="I45:L45"/>
    <mergeCell ref="I43:L43"/>
    <mergeCell ref="E44:H44"/>
    <mergeCell ref="E34:H34"/>
    <mergeCell ref="B31:M31"/>
    <mergeCell ref="E41:H41"/>
    <mergeCell ref="I41:L41"/>
    <mergeCell ref="E42:H42"/>
    <mergeCell ref="E36:H36"/>
    <mergeCell ref="I36:L36"/>
    <mergeCell ref="E38:H38"/>
    <mergeCell ref="I38:L38"/>
    <mergeCell ref="E37:H37"/>
    <mergeCell ref="E46:H46"/>
    <mergeCell ref="I46:L46"/>
    <mergeCell ref="I44:L44"/>
    <mergeCell ref="E43:H43"/>
    <mergeCell ref="E45:H45"/>
    <mergeCell ref="I25:L25"/>
    <mergeCell ref="I16:L16"/>
    <mergeCell ref="E16:H16"/>
    <mergeCell ref="I23:L23"/>
    <mergeCell ref="E35:H35"/>
    <mergeCell ref="I35:L35"/>
    <mergeCell ref="E17:H17"/>
    <mergeCell ref="E29:H29"/>
    <mergeCell ref="I29:L29"/>
    <mergeCell ref="E30:H30"/>
    <mergeCell ref="B2:M2"/>
    <mergeCell ref="B9:M9"/>
    <mergeCell ref="B8:M8"/>
    <mergeCell ref="B3:M3"/>
    <mergeCell ref="I20:L20"/>
    <mergeCell ref="I27:L27"/>
    <mergeCell ref="E14:H14"/>
    <mergeCell ref="I17:L17"/>
    <mergeCell ref="E19:H19"/>
    <mergeCell ref="I19:L19"/>
    <mergeCell ref="C48:M48"/>
    <mergeCell ref="E23:H23"/>
    <mergeCell ref="E33:H33"/>
    <mergeCell ref="I33:L33"/>
    <mergeCell ref="C12:C13"/>
    <mergeCell ref="I12:L12"/>
    <mergeCell ref="E22:H22"/>
    <mergeCell ref="I22:L22"/>
    <mergeCell ref="C14:C20"/>
    <mergeCell ref="E20:H20"/>
    <mergeCell ref="I11:L11"/>
    <mergeCell ref="I18:L18"/>
    <mergeCell ref="B4:M4"/>
    <mergeCell ref="B5:M5"/>
    <mergeCell ref="B6:M6"/>
    <mergeCell ref="I26:L26"/>
    <mergeCell ref="E11:H11"/>
    <mergeCell ref="E12:H12"/>
    <mergeCell ref="C22:C25"/>
    <mergeCell ref="E24:H24"/>
    <mergeCell ref="B41:B45"/>
    <mergeCell ref="C41:C45"/>
    <mergeCell ref="B35:B36"/>
    <mergeCell ref="C27:C28"/>
    <mergeCell ref="E32:H32"/>
    <mergeCell ref="I32:L32"/>
    <mergeCell ref="E28:H28"/>
    <mergeCell ref="I28:L28"/>
    <mergeCell ref="D39:M39"/>
    <mergeCell ref="I37:L37"/>
    <mergeCell ref="B27:B30"/>
    <mergeCell ref="E27:H27"/>
    <mergeCell ref="I15:L15"/>
    <mergeCell ref="I13:L13"/>
    <mergeCell ref="E18:H18"/>
    <mergeCell ref="E15:H15"/>
    <mergeCell ref="B12:B15"/>
    <mergeCell ref="E26:H26"/>
    <mergeCell ref="I24:L24"/>
    <mergeCell ref="E25:H25"/>
  </mergeCells>
  <printOptions/>
  <pageMargins left="0.1968503937007874" right="0.1968503937007874" top="0.7874015748031497" bottom="0.5905511811023623" header="0.5118110236220472" footer="0.5118110236220472"/>
  <pageSetup fitToHeight="0" fitToWidth="1" horizontalDpi="600" verticalDpi="600" orientation="portrait" paperSize="9" scale="97" r:id="rId1"/>
  <headerFooter alignWithMargins="0">
    <oddHeader>&amp;C&amp;"ＭＳ Ｐゴシック,太字"&amp;12
</oddHeader>
  </headerFooter>
  <rowBreaks count="3" manualBreakCount="3">
    <brk id="21" max="13" man="1"/>
    <brk id="31" max="13" man="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pc17013</dc:creator>
  <cp:keywords/>
  <dc:description/>
  <cp:lastModifiedBy>総務課/中村 佐織</cp:lastModifiedBy>
  <cp:lastPrinted>2016-01-21T08:36:31Z</cp:lastPrinted>
  <dcterms:created xsi:type="dcterms:W3CDTF">2008-08-11T04:21:04Z</dcterms:created>
  <dcterms:modified xsi:type="dcterms:W3CDTF">2016-03-15T23:40:56Z</dcterms:modified>
  <cp:category/>
  <cp:version/>
  <cp:contentType/>
  <cp:contentStatus/>
</cp:coreProperties>
</file>